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0"/>
  </bookViews>
  <sheets>
    <sheet name="4 класс" sheetId="1" r:id="rId1"/>
    <sheet name="5 класс 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<sst xmlns="http://schemas.openxmlformats.org/spreadsheetml/2006/main" count="526" uniqueCount="206">
  <si>
    <t>Этап олимпиады</t>
  </si>
  <si>
    <t>Предмет</t>
  </si>
  <si>
    <t>Класс</t>
  </si>
  <si>
    <t>№ п/п</t>
  </si>
  <si>
    <t>Район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</si>
  <si>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</si>
  <si>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</si>
  <si>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</si>
  <si>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</si>
  <si>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</si>
  <si>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</si>
  <si>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</si>
  <si>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Фамилия педагога, подготовившего, участника олимпиады)</t>
  </si>
  <si>
    <t>имя</t>
  </si>
  <si>
    <t>отчество</t>
  </si>
  <si>
    <t>Члены жюри:</t>
  </si>
  <si>
    <t>Участник олимпиады</t>
  </si>
  <si>
    <t>школьный</t>
  </si>
  <si>
    <t>Дата проведения</t>
  </si>
  <si>
    <t>Учитель</t>
  </si>
  <si>
    <t>Нижнекамский</t>
  </si>
  <si>
    <t>указать предмет</t>
  </si>
  <si>
    <t>указать дату проведения</t>
  </si>
  <si>
    <t>Председатель жюри:</t>
  </si>
  <si>
    <t>Протокол всероссийской (республиканской) олимпиады 2019/2020 учебного года по предмету ______________________</t>
  </si>
  <si>
    <t>МБОУ "Средняя общеобразовательная школа №28"</t>
  </si>
  <si>
    <t>Мусин</t>
  </si>
  <si>
    <t>Алмаз</t>
  </si>
  <si>
    <t>Альбертович</t>
  </si>
  <si>
    <t>4б</t>
  </si>
  <si>
    <t>победитель</t>
  </si>
  <si>
    <t>Мингараева</t>
  </si>
  <si>
    <t>Гульсара</t>
  </si>
  <si>
    <t>Минрахимовна</t>
  </si>
  <si>
    <t xml:space="preserve">Хисматуллина </t>
  </si>
  <si>
    <t>Самира</t>
  </si>
  <si>
    <t>Ильясовна</t>
  </si>
  <si>
    <t>4а</t>
  </si>
  <si>
    <t>призер</t>
  </si>
  <si>
    <t xml:space="preserve">Фазылова  </t>
  </si>
  <si>
    <t>Рания</t>
  </si>
  <si>
    <t>Вазифовна</t>
  </si>
  <si>
    <t>Хайруллина</t>
  </si>
  <si>
    <t>Алина</t>
  </si>
  <si>
    <t xml:space="preserve"> Азатовна</t>
  </si>
  <si>
    <t>участник</t>
  </si>
  <si>
    <t>Фахрутдинова</t>
  </si>
  <si>
    <t>Адиля</t>
  </si>
  <si>
    <t>Шамиловна</t>
  </si>
  <si>
    <t>Гайфутдинова</t>
  </si>
  <si>
    <t>Маратовна</t>
  </si>
  <si>
    <t>Галиуллина</t>
  </si>
  <si>
    <t>Зуфаровна</t>
  </si>
  <si>
    <t>Валиуллина</t>
  </si>
  <si>
    <t>Гузалия</t>
  </si>
  <si>
    <t>Азатовна</t>
  </si>
  <si>
    <t>Яруллина</t>
  </si>
  <si>
    <t>Эльвина</t>
  </si>
  <si>
    <t>Дамировна</t>
  </si>
  <si>
    <t>Аглямова</t>
  </si>
  <si>
    <t>Лейла</t>
  </si>
  <si>
    <t>Рамисовна</t>
  </si>
  <si>
    <t>Абдуллина</t>
  </si>
  <si>
    <t>Алия</t>
  </si>
  <si>
    <t>Рустемовна</t>
  </si>
  <si>
    <t xml:space="preserve">Сагутдинов </t>
  </si>
  <si>
    <t>Айзат</t>
  </si>
  <si>
    <t>5а</t>
  </si>
  <si>
    <t>Гыйлфанова</t>
  </si>
  <si>
    <t>Гульназ</t>
  </si>
  <si>
    <t>Рашитовна</t>
  </si>
  <si>
    <t>Ниязович</t>
  </si>
  <si>
    <t>Амир</t>
  </si>
  <si>
    <t>Артурович</t>
  </si>
  <si>
    <t>5б</t>
  </si>
  <si>
    <t>Галимзянова</t>
  </si>
  <si>
    <t>Аделя</t>
  </si>
  <si>
    <t>Илнуровна</t>
  </si>
  <si>
    <t>Фаттахова</t>
  </si>
  <si>
    <t>Таңсылу</t>
  </si>
  <si>
    <t>Фаилевна</t>
  </si>
  <si>
    <t>Шакурова</t>
  </si>
  <si>
    <t>Ралина</t>
  </si>
  <si>
    <t>Ленаровна</t>
  </si>
  <si>
    <t>7а</t>
  </si>
  <si>
    <t xml:space="preserve">Шакиров </t>
  </si>
  <si>
    <t>Самир</t>
  </si>
  <si>
    <t>Мухаметдинова</t>
  </si>
  <si>
    <t>Азалия</t>
  </si>
  <si>
    <t>Адиев</t>
  </si>
  <si>
    <t>Агдаль</t>
  </si>
  <si>
    <t>Нуруллин</t>
  </si>
  <si>
    <t>Риналь</t>
  </si>
  <si>
    <t>Фанисович</t>
  </si>
  <si>
    <t>Хафизов</t>
  </si>
  <si>
    <t>Тимур</t>
  </si>
  <si>
    <t>Кадырова</t>
  </si>
  <si>
    <t>Лилия</t>
  </si>
  <si>
    <t>Ильдаровна</t>
  </si>
  <si>
    <t>Ибушев</t>
  </si>
  <si>
    <t>Андрей</t>
  </si>
  <si>
    <t>Вячеславович</t>
  </si>
  <si>
    <t>Зиатдинова</t>
  </si>
  <si>
    <t>Ляйсан</t>
  </si>
  <si>
    <t>Изаилевна</t>
  </si>
  <si>
    <t>7б</t>
  </si>
  <si>
    <t>Абдульманова</t>
  </si>
  <si>
    <t>Диляра</t>
  </si>
  <si>
    <t>Нургатина</t>
  </si>
  <si>
    <t>Камилла</t>
  </si>
  <si>
    <t>Рустамовна</t>
  </si>
  <si>
    <t>Ильшатович</t>
  </si>
  <si>
    <t>Тазутдинов</t>
  </si>
  <si>
    <t>Вильдан</t>
  </si>
  <si>
    <t>Бакиров</t>
  </si>
  <si>
    <t>Марат</t>
  </si>
  <si>
    <t>Рушелевич</t>
  </si>
  <si>
    <t>Шайхутдинова</t>
  </si>
  <si>
    <t>Аделина</t>
  </si>
  <si>
    <t>Руслановна</t>
  </si>
  <si>
    <t>8а</t>
  </si>
  <si>
    <t>Солуянова</t>
  </si>
  <si>
    <t>Аглиуллина</t>
  </si>
  <si>
    <t>Ильнаровна</t>
  </si>
  <si>
    <t>8б</t>
  </si>
  <si>
    <t>Петрова</t>
  </si>
  <si>
    <t>Альвина</t>
  </si>
  <si>
    <t>Анатольевна</t>
  </si>
  <si>
    <t>Валитов</t>
  </si>
  <si>
    <t>Рахим</t>
  </si>
  <si>
    <t>Расихович</t>
  </si>
  <si>
    <t>Сабиров</t>
  </si>
  <si>
    <t>Рузаль</t>
  </si>
  <si>
    <t>Разимович</t>
  </si>
  <si>
    <t>Нурмухаметов</t>
  </si>
  <si>
    <t>Ильназович</t>
  </si>
  <si>
    <t>Хабибуллин</t>
  </si>
  <si>
    <t>Ильсурович</t>
  </si>
  <si>
    <t>Хисматуллина</t>
  </si>
  <si>
    <t>9а</t>
  </si>
  <si>
    <t>Мусина</t>
  </si>
  <si>
    <t>Элина</t>
  </si>
  <si>
    <t>Марселевна</t>
  </si>
  <si>
    <t>Шарипова</t>
  </si>
  <si>
    <t>Давлатхуджаевна</t>
  </si>
  <si>
    <t>9б</t>
  </si>
  <si>
    <t>Ремеев</t>
  </si>
  <si>
    <t>Данила</t>
  </si>
  <si>
    <t>Ахметзянов</t>
  </si>
  <si>
    <t>Нурислам</t>
  </si>
  <si>
    <t>Ирекович</t>
  </si>
  <si>
    <t>Вадимовна</t>
  </si>
  <si>
    <t>Абдуллоев</t>
  </si>
  <si>
    <t>Кароматуллович</t>
  </si>
  <si>
    <t>Тухватуллина</t>
  </si>
  <si>
    <t>Эльза</t>
  </si>
  <si>
    <t>Александровна</t>
  </si>
  <si>
    <t xml:space="preserve">Фассахутдинова </t>
  </si>
  <si>
    <t>Альфия</t>
  </si>
  <si>
    <t>Минегараевна</t>
  </si>
  <si>
    <t>Чулпан</t>
  </si>
  <si>
    <t>Альбертовна</t>
  </si>
  <si>
    <t>6А</t>
  </si>
  <si>
    <t>Мардамшина</t>
  </si>
  <si>
    <t>Ильнуровна</t>
  </si>
  <si>
    <t>6Б</t>
  </si>
  <si>
    <t>Шакирова</t>
  </si>
  <si>
    <t>Айзиля</t>
  </si>
  <si>
    <t>Ришатовна</t>
  </si>
  <si>
    <t>Минекаева</t>
  </si>
  <si>
    <t>Карамова</t>
  </si>
  <si>
    <t>Камила</t>
  </si>
  <si>
    <t>Фаиловна</t>
  </si>
  <si>
    <t>Габидуллина</t>
  </si>
  <si>
    <t>Карина</t>
  </si>
  <si>
    <t>Мухаметшина</t>
  </si>
  <si>
    <t>Ринатовна</t>
  </si>
  <si>
    <t>Хакимуллин</t>
  </si>
  <si>
    <t>Ислам</t>
  </si>
  <si>
    <t>Ильдарович</t>
  </si>
  <si>
    <t>Риназ</t>
  </si>
  <si>
    <t>Ильнарович</t>
  </si>
  <si>
    <t>Шакиров</t>
  </si>
  <si>
    <t>Вильданович</t>
  </si>
  <si>
    <t>Эльмирович</t>
  </si>
  <si>
    <t>Раилевна</t>
  </si>
  <si>
    <t>Маратович</t>
  </si>
  <si>
    <t xml:space="preserve">Шигапов </t>
  </si>
  <si>
    <t>Зиатдинов</t>
  </si>
  <si>
    <t>Наиль</t>
  </si>
  <si>
    <t>Изаилевич</t>
  </si>
  <si>
    <t>Файзуллин</t>
  </si>
  <si>
    <t>Нияз</t>
  </si>
  <si>
    <t>Айратович</t>
  </si>
  <si>
    <t>Галиахметова</t>
  </si>
  <si>
    <t>Виктория</t>
  </si>
  <si>
    <t>Харисова</t>
  </si>
  <si>
    <t>Рената</t>
  </si>
  <si>
    <t xml:space="preserve">Ахметов </t>
  </si>
  <si>
    <t>Дамир</t>
  </si>
  <si>
    <t>Альфредович</t>
  </si>
  <si>
    <t>Карамов</t>
  </si>
  <si>
    <t>Фаргат</t>
  </si>
  <si>
    <t>Рифкатович</t>
  </si>
  <si>
    <t>Родной(татарский) язык для учащихся-татар школ с русским языком обучения</t>
  </si>
  <si>
    <t>Протокол всероссийской (республиканской) олимпиады 2019/2020 учебного года по предмету татарский язык для татар школ русских школ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</si>
</sst>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0"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0" borderId="10" xfId="53" applyFont="1" applyBorder="1" applyAlignment="1">
      <alignment horizontal="center" textRotation="90" wrapText="1"/>
      <protection/>
    </xf>
    <xf numFmtId="0" fontId="14" fillId="0" borderId="10" xfId="53" applyFont="1" applyBorder="1">
      <alignment/>
      <protection/>
    </xf>
    <xf numFmtId="0" fontId="14" fillId="0" borderId="10" xfId="53" applyFont="1" applyBorder="1" applyAlignment="1">
      <alignment horizontal="left"/>
      <protection/>
    </xf>
    <xf numFmtId="0" fontId="14" fillId="0" borderId="10" xfId="5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Alignment="1">
      <alignment/>
    </xf>
    <xf numFmtId="0" fontId="21" fillId="0" borderId="10" xfId="53" applyFont="1" applyBorder="1" applyAlignment="1">
      <alignment horizontal="center" vertical="center" textRotation="90" wrapText="1"/>
      <protection/>
    </xf>
    <xf numFmtId="0" fontId="14" fillId="0" borderId="1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10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3" fillId="24" borderId="10" xfId="53" applyFont="1" applyFill="1" applyBorder="1" applyAlignment="1">
      <alignment horizontal="left"/>
      <protection/>
    </xf>
    <xf numFmtId="0" fontId="24" fillId="0" borderId="10" xfId="53" applyFont="1" applyBorder="1" applyAlignment="1">
      <alignment horizontal="center" textRotation="90" wrapText="1"/>
      <protection/>
    </xf>
    <xf numFmtId="0" fontId="25" fillId="0" borderId="0" xfId="0" applyFont="1" applyAlignment="1">
      <alignment/>
    </xf>
    <xf numFmtId="0" fontId="14" fillId="0" borderId="11" xfId="53" applyFont="1" applyBorder="1" applyAlignment="1">
      <alignment horizontal="center"/>
      <protection/>
    </xf>
    <xf numFmtId="0" fontId="14" fillId="0" borderId="12" xfId="53" applyFont="1" applyBorder="1" applyAlignment="1">
      <alignment horizontal="center"/>
      <protection/>
    </xf>
    <xf numFmtId="0" fontId="14" fillId="0" borderId="13" xfId="53" applyFont="1" applyBorder="1" applyAlignment="1">
      <alignment horizontal="center"/>
      <protection/>
    </xf>
    <xf numFmtId="0" fontId="26" fillId="24" borderId="14" xfId="53" applyFont="1" applyFill="1" applyBorder="1" applyAlignment="1">
      <alignment horizontal="center"/>
      <protection/>
    </xf>
    <xf numFmtId="0" fontId="26" fillId="24" borderId="15" xfId="53" applyFont="1" applyFill="1" applyBorder="1" applyAlignment="1">
      <alignment horizontal="center"/>
      <protection/>
    </xf>
    <xf numFmtId="0" fontId="23" fillId="24" borderId="11" xfId="53" applyFont="1" applyFill="1" applyBorder="1" applyAlignment="1">
      <alignment horizontal="center"/>
      <protection/>
    </xf>
    <xf numFmtId="0" fontId="14" fillId="24" borderId="13" xfId="53" applyFont="1" applyFill="1" applyBorder="1" applyAlignment="1">
      <alignment horizontal="center"/>
      <protection/>
    </xf>
    <xf numFmtId="0" fontId="26" fillId="0" borderId="10" xfId="53" applyFont="1" applyBorder="1" applyAlignment="1">
      <alignment horizontal="center"/>
      <protection/>
    </xf>
    <xf numFmtId="0" fontId="1" fillId="0" borderId="10" xfId="53" applyFont="1" applyFill="1" applyBorder="1">
      <alignment/>
      <protection/>
    </xf>
    <xf numFmtId="0" fontId="1" fillId="0" borderId="10" xfId="53" applyFont="1" applyFill="1" applyBorder="1" applyAlignment="1">
      <alignment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/>
      <protection/>
    </xf>
    <xf numFmtId="0" fontId="1" fillId="0" borderId="13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left"/>
      <protection/>
    </xf>
    <xf numFmtId="0" fontId="1" fillId="0" borderId="12" xfId="53" applyFont="1" applyFill="1" applyBorder="1" applyAlignment="1">
      <alignment horizontal="center"/>
      <protection/>
    </xf>
    <xf numFmtId="0" fontId="27" fillId="0" borderId="10" xfId="53" applyFont="1" applyFill="1" applyBorder="1" applyAlignment="1">
      <alignment horizontal="center" textRotation="90" wrapText="1"/>
      <protection/>
    </xf>
    <xf numFmtId="0" fontId="26" fillId="0" borderId="14" xfId="53" applyFont="1" applyFill="1" applyBorder="1" applyAlignment="1">
      <alignment horizontal="center"/>
      <protection/>
    </xf>
    <xf numFmtId="0" fontId="26" fillId="0" borderId="15" xfId="53" applyFont="1" applyFill="1" applyBorder="1" applyAlignment="1">
      <alignment horizontal="center"/>
      <protection/>
    </xf>
    <xf numFmtId="0" fontId="28" fillId="0" borderId="14" xfId="53" applyFont="1" applyFill="1" applyBorder="1" applyAlignment="1">
      <alignment horizontal="center"/>
      <protection/>
    </xf>
    <xf numFmtId="0" fontId="28" fillId="0" borderId="15" xfId="53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/>
    </xf>
    <xf numFmtId="0" fontId="28" fillId="0" borderId="10" xfId="53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 wrapText="1"/>
    </xf>
    <xf numFmtId="0" fontId="27" fillId="0" borderId="10" xfId="53" applyFont="1" applyFill="1" applyBorder="1" applyAlignment="1">
      <alignment horizontal="center" vertical="center" textRotation="90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53" applyFont="1" applyFill="1" applyBorder="1" applyAlignment="1">
      <alignment vertical="center" wrapText="1"/>
      <protection/>
    </xf>
    <xf numFmtId="14" fontId="1" fillId="0" borderId="10" xfId="53" applyNumberFormat="1" applyFont="1" applyFill="1" applyBorder="1" applyAlignment="1">
      <alignment horizontal="left"/>
      <protection/>
    </xf>
    <xf numFmtId="0" fontId="29" fillId="0" borderId="0" xfId="0" applyFont="1" applyFill="1" applyAlignment="1">
      <alignment/>
    </xf>
    <xf numFmtId="0" fontId="27" fillId="0" borderId="10" xfId="53" applyFont="1" applyBorder="1" applyAlignment="1">
      <alignment horizontal="center" textRotation="90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96" zoomScaleNormal="96" zoomScalePageLayoutView="0" workbookViewId="0" topLeftCell="A1">
      <selection activeCell="C6" sqref="C6"/>
    </sheetView>
  </sheetViews>
  <sheetFormatPr defaultColWidth="9.140625" defaultRowHeight="15"/>
  <cols>
    <col min="1" max="1" width="4.57421875" style="10" customWidth="1"/>
    <col min="2" max="2" width="15.7109375" style="0" customWidth="1"/>
    <col min="3" max="3" width="33.140625" style="0" customWidth="1"/>
    <col min="4" max="4" width="14.57421875" style="0" customWidth="1"/>
    <col min="5" max="5" width="11.8515625" style="0" customWidth="1"/>
    <col min="6" max="6" width="14.140625" style="0" customWidth="1"/>
    <col min="7" max="8" width="7.00390625" style="10" customWidth="1"/>
    <col min="9" max="9" width="12.00390625" style="10" customWidth="1"/>
    <col min="10" max="10" width="8.8515625" style="0" customWidth="1"/>
    <col min="11" max="11" width="13.140625" style="0" customWidth="1"/>
    <col min="12" max="12" width="11.00390625" style="0" customWidth="1"/>
    <col min="13" max="13" width="15.421875" style="0" customWidth="1"/>
  </cols>
  <sheetData>
    <row r="1" spans="1:13" ht="32.25" customHeight="1">
      <c r="A1" s="34" t="s">
        <v>205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25" t="s">
        <v>0</v>
      </c>
      <c r="B3" s="25"/>
      <c r="C3" s="18" t="s">
        <v>17</v>
      </c>
      <c r="D3" s="20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25" t="s">
        <v>1</v>
      </c>
      <c r="B4" s="25"/>
      <c r="C4" s="29" t="s">
        <v>204</v>
      </c>
      <c r="D4" s="30"/>
      <c r="E4" s="26"/>
      <c r="F4" s="26"/>
      <c r="G4" s="28"/>
      <c r="H4" s="28"/>
      <c r="I4" s="28"/>
      <c r="J4" s="2"/>
      <c r="K4" s="2"/>
      <c r="L4" s="5"/>
      <c r="M4" s="5"/>
    </row>
    <row r="5" spans="1:13" ht="15">
      <c r="A5" s="25" t="s">
        <v>2</v>
      </c>
      <c r="B5" s="25"/>
      <c r="C5" s="31">
        <v>4</v>
      </c>
      <c r="D5" s="26"/>
      <c r="E5" s="26"/>
      <c r="F5" s="26"/>
      <c r="G5" s="28"/>
      <c r="H5" s="28"/>
      <c r="I5" s="28"/>
      <c r="J5" s="2"/>
      <c r="K5" s="2"/>
      <c r="L5" s="5"/>
      <c r="M5" s="5"/>
    </row>
    <row r="6" spans="1:13" ht="15">
      <c r="A6" s="25" t="s">
        <v>18</v>
      </c>
      <c r="B6" s="25"/>
      <c r="C6" s="45">
        <v>43757</v>
      </c>
      <c r="D6" s="26"/>
      <c r="E6" s="26"/>
      <c r="F6" s="26"/>
      <c r="G6" s="28"/>
      <c r="H6" s="28"/>
      <c r="I6" s="28"/>
      <c r="J6" s="2"/>
      <c r="K6" s="2"/>
      <c r="L6" s="5"/>
      <c r="M6" s="6"/>
    </row>
    <row r="7" spans="1:13" ht="15">
      <c r="A7" s="9"/>
      <c r="B7" s="2"/>
      <c r="C7" s="26"/>
      <c r="D7" s="29" t="s">
        <v>16</v>
      </c>
      <c r="E7" s="32"/>
      <c r="F7" s="32"/>
      <c r="G7" s="32"/>
      <c r="H7" s="32"/>
      <c r="I7" s="30"/>
      <c r="J7" s="2"/>
      <c r="K7" s="18" t="s">
        <v>19</v>
      </c>
      <c r="L7" s="19"/>
      <c r="M7" s="20"/>
    </row>
    <row r="8" spans="1:13" ht="126">
      <c r="A8" s="8" t="s">
        <v>3</v>
      </c>
      <c r="B8" s="1" t="s">
        <v>4</v>
      </c>
      <c r="C8" s="33" t="s">
        <v>5</v>
      </c>
      <c r="D8" s="33" t="s">
        <v>6</v>
      </c>
      <c r="E8" s="33" t="s">
        <v>7</v>
      </c>
      <c r="F8" s="33" t="s">
        <v>8</v>
      </c>
      <c r="G8" s="33" t="s">
        <v>2</v>
      </c>
      <c r="H8" s="33" t="s">
        <v>9</v>
      </c>
      <c r="I8" s="33" t="s">
        <v>10</v>
      </c>
      <c r="J8" s="1" t="s">
        <v>11</v>
      </c>
      <c r="K8" s="1" t="s">
        <v>12</v>
      </c>
      <c r="L8" s="1" t="s">
        <v>13</v>
      </c>
      <c r="M8" s="1" t="s">
        <v>14</v>
      </c>
    </row>
    <row r="9" spans="1:13" s="7" customFormat="1" ht="42" customHeight="1">
      <c r="A9" s="12">
        <v>1</v>
      </c>
      <c r="B9" s="13" t="s">
        <v>20</v>
      </c>
      <c r="C9" s="11" t="s">
        <v>25</v>
      </c>
      <c r="D9" s="11" t="s">
        <v>26</v>
      </c>
      <c r="E9" s="11" t="s">
        <v>27</v>
      </c>
      <c r="F9" s="11" t="s">
        <v>28</v>
      </c>
      <c r="G9" s="12" t="s">
        <v>29</v>
      </c>
      <c r="H9" s="12">
        <v>30</v>
      </c>
      <c r="I9" s="12" t="s">
        <v>38</v>
      </c>
      <c r="J9" s="12">
        <v>38</v>
      </c>
      <c r="K9" s="13" t="s">
        <v>31</v>
      </c>
      <c r="L9" s="13" t="s">
        <v>32</v>
      </c>
      <c r="M9" s="13" t="s">
        <v>33</v>
      </c>
    </row>
    <row r="10" spans="1:13" ht="39.75" customHeight="1">
      <c r="A10" s="12">
        <v>2</v>
      </c>
      <c r="B10" s="13" t="str">
        <f aca="true" t="shared" si="0" ref="B10:B18">$B$9</f>
        <v>Нижнекамский</v>
      </c>
      <c r="C10" s="11" t="str">
        <f>$C$9</f>
        <v>МБОУ "Средняя общеобразовательная школа №28"</v>
      </c>
      <c r="D10" s="11" t="s">
        <v>34</v>
      </c>
      <c r="E10" s="11" t="s">
        <v>35</v>
      </c>
      <c r="F10" s="11" t="s">
        <v>36</v>
      </c>
      <c r="G10" s="12" t="s">
        <v>37</v>
      </c>
      <c r="H10" s="12">
        <v>29</v>
      </c>
      <c r="I10" s="12" t="s">
        <v>45</v>
      </c>
      <c r="J10" s="12">
        <f aca="true" t="shared" si="1" ref="J10:J18">$J$9</f>
        <v>38</v>
      </c>
      <c r="K10" s="13" t="s">
        <v>39</v>
      </c>
      <c r="L10" s="13" t="s">
        <v>40</v>
      </c>
      <c r="M10" s="13" t="s">
        <v>41</v>
      </c>
    </row>
    <row r="11" spans="1:13" ht="35.25" customHeight="1">
      <c r="A11" s="12">
        <v>3</v>
      </c>
      <c r="B11" s="13" t="str">
        <f t="shared" si="0"/>
        <v>Нижнекамский</v>
      </c>
      <c r="C11" s="11" t="str">
        <f>$C$9</f>
        <v>МБОУ "Средняя общеобразовательная школа №28"</v>
      </c>
      <c r="D11" s="11" t="s">
        <v>42</v>
      </c>
      <c r="E11" s="11" t="s">
        <v>43</v>
      </c>
      <c r="F11" s="17" t="s">
        <v>44</v>
      </c>
      <c r="G11" s="12" t="s">
        <v>37</v>
      </c>
      <c r="H11" s="12">
        <v>28</v>
      </c>
      <c r="I11" s="12" t="s">
        <v>45</v>
      </c>
      <c r="J11" s="12">
        <f t="shared" si="1"/>
        <v>38</v>
      </c>
      <c r="K11" s="13" t="str">
        <f>K10</f>
        <v>Фазылова  </v>
      </c>
      <c r="L11" s="13" t="str">
        <f>L10</f>
        <v>Рания</v>
      </c>
      <c r="M11" s="13" t="str">
        <f>M10</f>
        <v>Вазифовна</v>
      </c>
    </row>
    <row r="12" spans="1:13" ht="38.25" customHeight="1">
      <c r="A12" s="12">
        <v>4</v>
      </c>
      <c r="B12" s="13" t="str">
        <f t="shared" si="0"/>
        <v>Нижнекамский</v>
      </c>
      <c r="C12" s="11" t="str">
        <f aca="true" t="shared" si="2" ref="C12:C18">$C$9</f>
        <v>МБОУ "Средняя общеобразовательная школа №28"</v>
      </c>
      <c r="D12" s="11" t="s">
        <v>46</v>
      </c>
      <c r="E12" s="11" t="s">
        <v>47</v>
      </c>
      <c r="F12" s="11" t="s">
        <v>48</v>
      </c>
      <c r="G12" s="12" t="s">
        <v>29</v>
      </c>
      <c r="H12" s="12">
        <v>27</v>
      </c>
      <c r="I12" s="12" t="str">
        <f aca="true" t="shared" si="3" ref="I12:I18">$I$11</f>
        <v>участник</v>
      </c>
      <c r="J12" s="12">
        <f t="shared" si="1"/>
        <v>38</v>
      </c>
      <c r="K12" s="13" t="str">
        <f>K9</f>
        <v>Мингараева</v>
      </c>
      <c r="L12" s="13" t="str">
        <f>L9</f>
        <v>Гульсара</v>
      </c>
      <c r="M12" s="13" t="str">
        <f>M9</f>
        <v>Минрахимовна</v>
      </c>
    </row>
    <row r="13" spans="1:13" ht="38.25" customHeight="1">
      <c r="A13" s="12">
        <v>5</v>
      </c>
      <c r="B13" s="13" t="str">
        <f t="shared" si="0"/>
        <v>Нижнекамский</v>
      </c>
      <c r="C13" s="11" t="str">
        <f t="shared" si="2"/>
        <v>МБОУ "Средняя общеобразовательная школа №28"</v>
      </c>
      <c r="D13" s="11" t="s">
        <v>49</v>
      </c>
      <c r="E13" s="11" t="s">
        <v>35</v>
      </c>
      <c r="F13" s="11" t="s">
        <v>50</v>
      </c>
      <c r="G13" s="12" t="s">
        <v>37</v>
      </c>
      <c r="H13" s="12">
        <v>27</v>
      </c>
      <c r="I13" s="12" t="str">
        <f t="shared" si="3"/>
        <v>участник</v>
      </c>
      <c r="J13" s="12">
        <f t="shared" si="1"/>
        <v>38</v>
      </c>
      <c r="K13" s="13" t="str">
        <f aca="true" t="shared" si="4" ref="K13:M14">K11</f>
        <v>Фазылова  </v>
      </c>
      <c r="L13" s="13" t="str">
        <f t="shared" si="4"/>
        <v>Рания</v>
      </c>
      <c r="M13" s="13" t="str">
        <f t="shared" si="4"/>
        <v>Вазифовна</v>
      </c>
    </row>
    <row r="14" spans="1:13" ht="34.5" customHeight="1">
      <c r="A14" s="12">
        <v>6</v>
      </c>
      <c r="B14" s="13" t="str">
        <f t="shared" si="0"/>
        <v>Нижнекамский</v>
      </c>
      <c r="C14" s="11" t="str">
        <f t="shared" si="2"/>
        <v>МБОУ "Средняя общеобразовательная школа №28"</v>
      </c>
      <c r="D14" s="11" t="s">
        <v>51</v>
      </c>
      <c r="E14" s="11" t="s">
        <v>47</v>
      </c>
      <c r="F14" s="11" t="s">
        <v>52</v>
      </c>
      <c r="G14" s="12" t="s">
        <v>29</v>
      </c>
      <c r="H14" s="12">
        <v>27</v>
      </c>
      <c r="I14" s="12" t="str">
        <f t="shared" si="3"/>
        <v>участник</v>
      </c>
      <c r="J14" s="12">
        <f t="shared" si="1"/>
        <v>38</v>
      </c>
      <c r="K14" s="13" t="str">
        <f t="shared" si="4"/>
        <v>Мингараева</v>
      </c>
      <c r="L14" s="13" t="str">
        <f t="shared" si="4"/>
        <v>Гульсара</v>
      </c>
      <c r="M14" s="13" t="str">
        <f t="shared" si="4"/>
        <v>Минрахимовна</v>
      </c>
    </row>
    <row r="15" spans="1:13" ht="42" customHeight="1">
      <c r="A15" s="12">
        <v>7</v>
      </c>
      <c r="B15" s="13" t="str">
        <f t="shared" si="0"/>
        <v>Нижнекамский</v>
      </c>
      <c r="C15" s="11" t="str">
        <f t="shared" si="2"/>
        <v>МБОУ "Средняя общеобразовательная школа №28"</v>
      </c>
      <c r="D15" s="11" t="s">
        <v>53</v>
      </c>
      <c r="E15" s="11" t="s">
        <v>54</v>
      </c>
      <c r="F15" s="11" t="s">
        <v>55</v>
      </c>
      <c r="G15" s="12" t="s">
        <v>29</v>
      </c>
      <c r="H15" s="12">
        <v>26</v>
      </c>
      <c r="I15" s="12" t="str">
        <f t="shared" si="3"/>
        <v>участник</v>
      </c>
      <c r="J15" s="12">
        <f t="shared" si="1"/>
        <v>38</v>
      </c>
      <c r="K15" s="13" t="str">
        <f>K14</f>
        <v>Мингараева</v>
      </c>
      <c r="L15" s="13" t="str">
        <f>L14</f>
        <v>Гульсара</v>
      </c>
      <c r="M15" s="13" t="str">
        <f>M14</f>
        <v>Минрахимовна</v>
      </c>
    </row>
    <row r="16" spans="1:13" ht="45.75" customHeight="1">
      <c r="A16" s="12">
        <v>8</v>
      </c>
      <c r="B16" s="13" t="str">
        <f t="shared" si="0"/>
        <v>Нижнекамский</v>
      </c>
      <c r="C16" s="11" t="str">
        <f t="shared" si="2"/>
        <v>МБОУ "Средняя общеобразовательная школа №28"</v>
      </c>
      <c r="D16" s="11" t="s">
        <v>56</v>
      </c>
      <c r="E16" s="11" t="s">
        <v>57</v>
      </c>
      <c r="F16" s="11" t="s">
        <v>58</v>
      </c>
      <c r="G16" s="12" t="s">
        <v>37</v>
      </c>
      <c r="H16" s="12">
        <v>25</v>
      </c>
      <c r="I16" s="12" t="str">
        <f t="shared" si="3"/>
        <v>участник</v>
      </c>
      <c r="J16" s="12">
        <f t="shared" si="1"/>
        <v>38</v>
      </c>
      <c r="K16" s="13" t="str">
        <f>K13</f>
        <v>Фазылова  </v>
      </c>
      <c r="L16" s="13" t="str">
        <f>L13</f>
        <v>Рания</v>
      </c>
      <c r="M16" s="13" t="str">
        <f>M13</f>
        <v>Вазифовна</v>
      </c>
    </row>
    <row r="17" spans="1:13" ht="45.75" customHeight="1">
      <c r="A17" s="12">
        <v>9</v>
      </c>
      <c r="B17" s="13" t="str">
        <f t="shared" si="0"/>
        <v>Нижнекамский</v>
      </c>
      <c r="C17" s="11" t="str">
        <f t="shared" si="2"/>
        <v>МБОУ "Средняя общеобразовательная школа №28"</v>
      </c>
      <c r="D17" s="11" t="s">
        <v>59</v>
      </c>
      <c r="E17" s="11" t="s">
        <v>60</v>
      </c>
      <c r="F17" s="11" t="s">
        <v>61</v>
      </c>
      <c r="G17" s="12" t="s">
        <v>29</v>
      </c>
      <c r="H17" s="12">
        <v>24</v>
      </c>
      <c r="I17" s="12" t="str">
        <f t="shared" si="3"/>
        <v>участник</v>
      </c>
      <c r="J17" s="12">
        <f t="shared" si="1"/>
        <v>38</v>
      </c>
      <c r="K17" s="13" t="str">
        <f>K15</f>
        <v>Мингараева</v>
      </c>
      <c r="L17" s="13" t="str">
        <f>L15</f>
        <v>Гульсара</v>
      </c>
      <c r="M17" s="13" t="str">
        <f>M15</f>
        <v>Минрахимовна</v>
      </c>
    </row>
    <row r="18" spans="1:13" ht="39" customHeight="1">
      <c r="A18" s="12">
        <v>10</v>
      </c>
      <c r="B18" s="13" t="str">
        <f t="shared" si="0"/>
        <v>Нижнекамский</v>
      </c>
      <c r="C18" s="11" t="str">
        <f t="shared" si="2"/>
        <v>МБОУ "Средняя общеобразовательная школа №28"</v>
      </c>
      <c r="D18" s="11" t="s">
        <v>62</v>
      </c>
      <c r="E18" s="11" t="s">
        <v>63</v>
      </c>
      <c r="F18" s="11" t="s">
        <v>64</v>
      </c>
      <c r="G18" s="12" t="s">
        <v>29</v>
      </c>
      <c r="H18" s="12">
        <v>22.5</v>
      </c>
      <c r="I18" s="12" t="str">
        <f t="shared" si="3"/>
        <v>участник</v>
      </c>
      <c r="J18" s="12">
        <f t="shared" si="1"/>
        <v>38</v>
      </c>
      <c r="K18" s="13" t="str">
        <f>K15</f>
        <v>Мингараева</v>
      </c>
      <c r="L18" s="13" t="str">
        <f>L15</f>
        <v>Гульсара</v>
      </c>
      <c r="M18" s="13" t="str">
        <f>M15</f>
        <v>Минрахимовна</v>
      </c>
    </row>
    <row r="19" ht="15">
      <c r="N19" s="13"/>
    </row>
    <row r="20" ht="15">
      <c r="C20" s="14" t="s">
        <v>23</v>
      </c>
    </row>
    <row r="21" ht="15">
      <c r="C21" s="14" t="s">
        <v>15</v>
      </c>
    </row>
  </sheetData>
  <sheetProtection/>
  <mergeCells count="9">
    <mergeCell ref="K7:M7"/>
    <mergeCell ref="A1:M1"/>
    <mergeCell ref="C3:D3"/>
    <mergeCell ref="C4:D4"/>
    <mergeCell ref="D7:I7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84" zoomScaleNormal="84" zoomScalePageLayoutView="0" workbookViewId="0" topLeftCell="A1">
      <selection activeCell="C8" sqref="C8"/>
    </sheetView>
  </sheetViews>
  <sheetFormatPr defaultColWidth="9.140625" defaultRowHeight="15"/>
  <cols>
    <col min="1" max="1" width="4.57421875" style="10" customWidth="1"/>
    <col min="2" max="2" width="15.7109375" style="0" customWidth="1"/>
    <col min="3" max="3" width="39.57421875" style="0" customWidth="1"/>
    <col min="4" max="4" width="16.8515625" style="0" customWidth="1"/>
    <col min="5" max="5" width="11.8515625" style="0" customWidth="1"/>
    <col min="6" max="6" width="14.140625" style="0" customWidth="1"/>
    <col min="7" max="8" width="7.00390625" style="10" customWidth="1"/>
    <col min="9" max="9" width="12.00390625" style="10" customWidth="1"/>
    <col min="10" max="10" width="8.8515625" style="0" customWidth="1"/>
    <col min="11" max="11" width="13.140625" style="0" customWidth="1"/>
    <col min="12" max="12" width="11.00390625" style="0" customWidth="1"/>
    <col min="13" max="13" width="15.421875" style="0" customWidth="1"/>
  </cols>
  <sheetData>
    <row r="1" spans="1:13" ht="15">
      <c r="A1" s="36" t="s">
        <v>205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>
      <c r="A2" s="28"/>
      <c r="B2" s="26"/>
      <c r="C2" s="26"/>
      <c r="D2" s="27"/>
      <c r="E2" s="26"/>
      <c r="F2" s="26"/>
      <c r="G2" s="28"/>
      <c r="H2" s="28"/>
      <c r="I2" s="28"/>
      <c r="J2" s="26"/>
      <c r="K2" s="26"/>
      <c r="L2" s="38"/>
      <c r="M2" s="38"/>
    </row>
    <row r="3" spans="1:13" ht="15">
      <c r="A3" s="39" t="s">
        <v>0</v>
      </c>
      <c r="B3" s="39"/>
      <c r="C3" s="29" t="s">
        <v>17</v>
      </c>
      <c r="D3" s="30"/>
      <c r="E3" s="26"/>
      <c r="F3" s="26"/>
      <c r="G3" s="28"/>
      <c r="H3" s="28"/>
      <c r="I3" s="28"/>
      <c r="J3" s="26"/>
      <c r="K3" s="26"/>
      <c r="L3" s="38"/>
      <c r="M3" s="38"/>
    </row>
    <row r="4" spans="1:13" ht="15">
      <c r="A4" s="39" t="s">
        <v>1</v>
      </c>
      <c r="B4" s="39"/>
      <c r="C4" s="29" t="str">
        <f>'4 класс'!$C$4</f>
        <v>Родной(татарский) язык для учащихся-татар школ с русским языком обучения</v>
      </c>
      <c r="D4" s="30"/>
      <c r="E4" s="26"/>
      <c r="F4" s="26"/>
      <c r="G4" s="28"/>
      <c r="H4" s="28"/>
      <c r="I4" s="28"/>
      <c r="J4" s="26"/>
      <c r="K4" s="26"/>
      <c r="L4" s="38"/>
      <c r="M4" s="38"/>
    </row>
    <row r="5" spans="1:13" ht="15">
      <c r="A5" s="39" t="s">
        <v>2</v>
      </c>
      <c r="B5" s="39"/>
      <c r="C5" s="31">
        <v>5</v>
      </c>
      <c r="D5" s="26"/>
      <c r="E5" s="26"/>
      <c r="F5" s="26"/>
      <c r="G5" s="28"/>
      <c r="H5" s="28"/>
      <c r="I5" s="28"/>
      <c r="J5" s="26"/>
      <c r="K5" s="26"/>
      <c r="L5" s="38"/>
      <c r="M5" s="38"/>
    </row>
    <row r="6" spans="1:13" ht="15">
      <c r="A6" s="39" t="s">
        <v>18</v>
      </c>
      <c r="B6" s="39"/>
      <c r="C6" s="45">
        <v>43757</v>
      </c>
      <c r="D6" s="46"/>
      <c r="E6" s="26"/>
      <c r="F6" s="26"/>
      <c r="G6" s="28"/>
      <c r="H6" s="28"/>
      <c r="I6" s="28"/>
      <c r="J6" s="26"/>
      <c r="K6" s="26"/>
      <c r="L6" s="38"/>
      <c r="M6" s="40"/>
    </row>
    <row r="7" spans="1:13" ht="15">
      <c r="A7" s="9"/>
      <c r="B7" s="2"/>
      <c r="C7" s="2"/>
      <c r="D7" s="18" t="s">
        <v>16</v>
      </c>
      <c r="E7" s="19"/>
      <c r="F7" s="19"/>
      <c r="G7" s="19"/>
      <c r="H7" s="19"/>
      <c r="I7" s="20"/>
      <c r="J7" s="2"/>
      <c r="K7" s="18" t="s">
        <v>19</v>
      </c>
      <c r="L7" s="19"/>
      <c r="M7" s="20"/>
    </row>
    <row r="8" spans="1:13" ht="126.75">
      <c r="A8" s="8" t="s">
        <v>3</v>
      </c>
      <c r="B8" s="1" t="s">
        <v>4</v>
      </c>
      <c r="C8" s="47" t="s">
        <v>5</v>
      </c>
      <c r="D8" s="1" t="s">
        <v>6</v>
      </c>
      <c r="E8" s="1" t="s">
        <v>7</v>
      </c>
      <c r="F8" s="1" t="s">
        <v>8</v>
      </c>
      <c r="G8" s="1" t="s">
        <v>2</v>
      </c>
      <c r="H8" s="1" t="s">
        <v>9</v>
      </c>
      <c r="I8" s="1" t="s">
        <v>10</v>
      </c>
      <c r="J8" s="1" t="s">
        <v>11</v>
      </c>
      <c r="K8" s="1" t="s">
        <v>12</v>
      </c>
      <c r="L8" s="1" t="s">
        <v>13</v>
      </c>
      <c r="M8" s="1" t="s">
        <v>14</v>
      </c>
    </row>
    <row r="9" spans="1:13" s="7" customFormat="1" ht="44.25" customHeight="1">
      <c r="A9" s="12">
        <v>1</v>
      </c>
      <c r="B9" s="13" t="s">
        <v>20</v>
      </c>
      <c r="C9" s="11" t="str">
        <f>'4 класс'!$C$9</f>
        <v>МБОУ "Средняя общеобразовательная школа №28"</v>
      </c>
      <c r="D9" s="11" t="s">
        <v>65</v>
      </c>
      <c r="E9" s="11" t="s">
        <v>66</v>
      </c>
      <c r="F9" s="11" t="s">
        <v>71</v>
      </c>
      <c r="G9" s="12" t="s">
        <v>74</v>
      </c>
      <c r="H9" s="12">
        <v>30</v>
      </c>
      <c r="I9" s="12" t="s">
        <v>38</v>
      </c>
      <c r="J9" s="12">
        <v>42</v>
      </c>
      <c r="K9" s="13" t="s">
        <v>68</v>
      </c>
      <c r="L9" s="13" t="s">
        <v>69</v>
      </c>
      <c r="M9" s="13" t="s">
        <v>70</v>
      </c>
    </row>
    <row r="10" spans="1:13" ht="49.5" customHeight="1">
      <c r="A10" s="12">
        <v>2</v>
      </c>
      <c r="B10" s="13" t="str">
        <f aca="true" t="shared" si="0" ref="B10:B18">$B$9</f>
        <v>Нижнекамский</v>
      </c>
      <c r="C10" s="11" t="str">
        <f>'4 класс'!$C$9</f>
        <v>МБОУ "Средняя общеобразовательная школа №28"</v>
      </c>
      <c r="D10" s="11" t="s">
        <v>187</v>
      </c>
      <c r="E10" s="11" t="s">
        <v>72</v>
      </c>
      <c r="F10" s="11" t="s">
        <v>73</v>
      </c>
      <c r="G10" s="12" t="s">
        <v>67</v>
      </c>
      <c r="H10" s="12">
        <v>29</v>
      </c>
      <c r="I10" s="12" t="s">
        <v>45</v>
      </c>
      <c r="J10" s="12">
        <f aca="true" t="shared" si="1" ref="J10:J18">$J$9</f>
        <v>42</v>
      </c>
      <c r="K10" s="13" t="str">
        <f>'4 класс'!K10</f>
        <v>Фазылова  </v>
      </c>
      <c r="L10" s="13" t="str">
        <f>'4 класс'!L10</f>
        <v>Рания</v>
      </c>
      <c r="M10" s="13" t="str">
        <f>'4 класс'!M10</f>
        <v>Вазифовна</v>
      </c>
    </row>
    <row r="11" spans="2:13" ht="45" customHeight="1">
      <c r="B11" s="13" t="str">
        <f t="shared" si="0"/>
        <v>Нижнекамский</v>
      </c>
      <c r="C11" s="11" t="str">
        <f>'4 класс'!$C$9</f>
        <v>МБОУ "Средняя общеобразовательная школа №28"</v>
      </c>
      <c r="D11" s="11" t="s">
        <v>75</v>
      </c>
      <c r="E11" s="11" t="s">
        <v>76</v>
      </c>
      <c r="F11" s="11" t="s">
        <v>77</v>
      </c>
      <c r="G11" s="12" t="s">
        <v>67</v>
      </c>
      <c r="H11" s="12">
        <v>28</v>
      </c>
      <c r="I11" s="12" t="s">
        <v>45</v>
      </c>
      <c r="J11" s="12">
        <f t="shared" si="1"/>
        <v>42</v>
      </c>
      <c r="K11" s="13" t="str">
        <f aca="true" t="shared" si="2" ref="K11:M12">K10</f>
        <v>Фазылова  </v>
      </c>
      <c r="L11" s="13" t="str">
        <f t="shared" si="2"/>
        <v>Рания</v>
      </c>
      <c r="M11" s="13" t="str">
        <f t="shared" si="2"/>
        <v>Вазифовна</v>
      </c>
    </row>
    <row r="12" spans="1:13" ht="46.5" customHeight="1">
      <c r="A12" s="12">
        <v>3</v>
      </c>
      <c r="B12" s="13" t="str">
        <f t="shared" si="0"/>
        <v>Нижнекамский</v>
      </c>
      <c r="C12" s="11" t="str">
        <f>'4 класс'!$C$9</f>
        <v>МБОУ "Средняя общеобразовательная школа №28"</v>
      </c>
      <c r="D12" s="11" t="s">
        <v>78</v>
      </c>
      <c r="E12" s="11" t="s">
        <v>79</v>
      </c>
      <c r="F12" s="11" t="s">
        <v>80</v>
      </c>
      <c r="G12" s="12" t="s">
        <v>67</v>
      </c>
      <c r="H12" s="12">
        <v>26</v>
      </c>
      <c r="I12" s="12" t="s">
        <v>45</v>
      </c>
      <c r="J12" s="12">
        <f t="shared" si="1"/>
        <v>42</v>
      </c>
      <c r="K12" s="13" t="str">
        <f t="shared" si="2"/>
        <v>Фазылова  </v>
      </c>
      <c r="L12" s="13" t="str">
        <f t="shared" si="2"/>
        <v>Рания</v>
      </c>
      <c r="M12" s="13" t="str">
        <f t="shared" si="2"/>
        <v>Вазифовна</v>
      </c>
    </row>
    <row r="13" spans="1:13" ht="36.75" customHeight="1">
      <c r="A13" s="12">
        <v>5</v>
      </c>
      <c r="B13" s="13" t="str">
        <f t="shared" si="0"/>
        <v>Нижнекамский</v>
      </c>
      <c r="C13" s="11" t="str">
        <f>'4 класс'!$C$9</f>
        <v>МБОУ "Средняя общеобразовательная школа №28"</v>
      </c>
      <c r="D13" s="11" t="s">
        <v>81</v>
      </c>
      <c r="E13" s="11" t="s">
        <v>82</v>
      </c>
      <c r="F13" s="11" t="s">
        <v>83</v>
      </c>
      <c r="G13" s="12" t="s">
        <v>67</v>
      </c>
      <c r="H13" s="12">
        <v>25</v>
      </c>
      <c r="I13" s="12" t="s">
        <v>45</v>
      </c>
      <c r="J13" s="12">
        <f t="shared" si="1"/>
        <v>42</v>
      </c>
      <c r="K13" s="13" t="str">
        <f>$K$12</f>
        <v>Фазылова  </v>
      </c>
      <c r="L13" s="13" t="str">
        <f>L12</f>
        <v>Рания</v>
      </c>
      <c r="M13" s="13" t="str">
        <f>M12</f>
        <v>Вазифовна</v>
      </c>
    </row>
    <row r="14" spans="1:13" ht="39.75" customHeight="1">
      <c r="A14" s="12">
        <v>6</v>
      </c>
      <c r="B14" s="13" t="str">
        <f t="shared" si="0"/>
        <v>Нижнекамский</v>
      </c>
      <c r="C14" s="11" t="str">
        <f>'4 класс'!$C$9</f>
        <v>МБОУ "Средняя общеобразовательная школа №28"</v>
      </c>
      <c r="D14" s="11" t="s">
        <v>85</v>
      </c>
      <c r="E14" s="11" t="s">
        <v>86</v>
      </c>
      <c r="F14" s="11" t="s">
        <v>184</v>
      </c>
      <c r="G14" s="12" t="s">
        <v>74</v>
      </c>
      <c r="H14" s="12">
        <v>21</v>
      </c>
      <c r="I14" s="12" t="s">
        <v>45</v>
      </c>
      <c r="J14" s="12">
        <f t="shared" si="1"/>
        <v>42</v>
      </c>
      <c r="K14" s="13" t="str">
        <f>K9</f>
        <v>Гыйлфанова</v>
      </c>
      <c r="L14" s="13" t="str">
        <f>L9</f>
        <v>Гульназ</v>
      </c>
      <c r="M14" s="13" t="str">
        <f>M9</f>
        <v>Рашитовна</v>
      </c>
    </row>
    <row r="15" spans="1:13" ht="39.75" customHeight="1">
      <c r="A15" s="12">
        <v>7</v>
      </c>
      <c r="B15" s="13" t="str">
        <f t="shared" si="0"/>
        <v>Нижнекамский</v>
      </c>
      <c r="C15" s="11" t="str">
        <f>'4 класс'!$C$9</f>
        <v>МБОУ "Средняя общеобразовательная школа №28"</v>
      </c>
      <c r="D15" s="11" t="s">
        <v>87</v>
      </c>
      <c r="E15" s="11" t="s">
        <v>88</v>
      </c>
      <c r="F15" s="11" t="s">
        <v>185</v>
      </c>
      <c r="G15" s="12" t="s">
        <v>74</v>
      </c>
      <c r="H15" s="12">
        <v>20</v>
      </c>
      <c r="I15" s="12" t="s">
        <v>45</v>
      </c>
      <c r="J15" s="12">
        <f t="shared" si="1"/>
        <v>42</v>
      </c>
      <c r="K15" s="13" t="str">
        <f aca="true" t="shared" si="3" ref="K15:M16">K14</f>
        <v>Гыйлфанова</v>
      </c>
      <c r="L15" s="13" t="str">
        <f t="shared" si="3"/>
        <v>Гульназ</v>
      </c>
      <c r="M15" s="13" t="str">
        <f t="shared" si="3"/>
        <v>Рашитовна</v>
      </c>
    </row>
    <row r="16" spans="1:13" ht="44.25" customHeight="1">
      <c r="A16" s="12">
        <v>8</v>
      </c>
      <c r="B16" s="13" t="str">
        <f t="shared" si="0"/>
        <v>Нижнекамский</v>
      </c>
      <c r="C16" s="11" t="str">
        <f>'4 класс'!$C$9</f>
        <v>МБОУ "Средняя общеобразовательная школа №28"</v>
      </c>
      <c r="D16" s="11" t="s">
        <v>89</v>
      </c>
      <c r="E16" s="11" t="s">
        <v>90</v>
      </c>
      <c r="F16" s="11" t="s">
        <v>28</v>
      </c>
      <c r="G16" s="12" t="s">
        <v>74</v>
      </c>
      <c r="H16" s="12">
        <v>16</v>
      </c>
      <c r="I16" s="12" t="s">
        <v>45</v>
      </c>
      <c r="J16" s="12">
        <f t="shared" si="1"/>
        <v>42</v>
      </c>
      <c r="K16" s="13" t="str">
        <f t="shared" si="3"/>
        <v>Гыйлфанова</v>
      </c>
      <c r="L16" s="13" t="str">
        <f t="shared" si="3"/>
        <v>Гульназ</v>
      </c>
      <c r="M16" s="13" t="str">
        <f t="shared" si="3"/>
        <v>Рашитовна</v>
      </c>
    </row>
    <row r="17" spans="1:13" ht="47.25" customHeight="1">
      <c r="A17" s="12">
        <v>9</v>
      </c>
      <c r="B17" s="13" t="str">
        <f t="shared" si="0"/>
        <v>Нижнекамский</v>
      </c>
      <c r="C17" s="11" t="str">
        <f>'4 класс'!$C$9</f>
        <v>МБОУ "Средняя общеобразовательная школа №28"</v>
      </c>
      <c r="D17" s="11" t="s">
        <v>91</v>
      </c>
      <c r="E17" s="11" t="s">
        <v>92</v>
      </c>
      <c r="F17" s="11" t="s">
        <v>93</v>
      </c>
      <c r="G17" s="12" t="s">
        <v>67</v>
      </c>
      <c r="H17" s="12">
        <v>15</v>
      </c>
      <c r="I17" s="12" t="s">
        <v>45</v>
      </c>
      <c r="J17" s="12">
        <f t="shared" si="1"/>
        <v>42</v>
      </c>
      <c r="K17" s="13" t="str">
        <f>K13</f>
        <v>Фазылова  </v>
      </c>
      <c r="L17" s="13" t="str">
        <f>L13</f>
        <v>Рания</v>
      </c>
      <c r="M17" s="13" t="str">
        <f>M13</f>
        <v>Вазифовна</v>
      </c>
    </row>
    <row r="18" spans="1:13" ht="48.75" customHeight="1">
      <c r="A18" s="12">
        <v>10</v>
      </c>
      <c r="B18" s="13" t="str">
        <f t="shared" si="0"/>
        <v>Нижнекамский</v>
      </c>
      <c r="C18" s="11" t="str">
        <f>$C$17</f>
        <v>МБОУ "Средняя общеобразовательная школа №28"</v>
      </c>
      <c r="D18" s="11" t="s">
        <v>94</v>
      </c>
      <c r="E18" s="11" t="s">
        <v>95</v>
      </c>
      <c r="F18" s="11" t="s">
        <v>186</v>
      </c>
      <c r="G18" s="12" t="s">
        <v>74</v>
      </c>
      <c r="H18" s="12">
        <v>15</v>
      </c>
      <c r="I18" s="12" t="s">
        <v>45</v>
      </c>
      <c r="J18" s="12">
        <f t="shared" si="1"/>
        <v>42</v>
      </c>
      <c r="K18" s="13" t="str">
        <f>K16</f>
        <v>Гыйлфанова</v>
      </c>
      <c r="L18" s="13" t="str">
        <f>L16</f>
        <v>Гульназ</v>
      </c>
      <c r="M18" s="13" t="str">
        <f>M16</f>
        <v>Рашитовна</v>
      </c>
    </row>
    <row r="20" ht="15">
      <c r="C20" s="14" t="s">
        <v>23</v>
      </c>
    </row>
    <row r="21" ht="15">
      <c r="C21" s="14" t="s">
        <v>15</v>
      </c>
    </row>
  </sheetData>
  <sheetProtection/>
  <mergeCells count="9">
    <mergeCell ref="A6:B6"/>
    <mergeCell ref="D7:I7"/>
    <mergeCell ref="K7:M7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57421875" style="10" customWidth="1"/>
    <col min="2" max="2" width="15.7109375" style="0" customWidth="1"/>
    <col min="3" max="3" width="35.00390625" style="0" customWidth="1"/>
    <col min="4" max="4" width="21.57421875" style="0" customWidth="1"/>
    <col min="5" max="5" width="11.8515625" style="0" customWidth="1"/>
    <col min="6" max="6" width="14.140625" style="0" customWidth="1"/>
    <col min="7" max="8" width="7.00390625" style="10" customWidth="1"/>
    <col min="9" max="9" width="12.00390625" style="10" customWidth="1"/>
    <col min="10" max="10" width="8.8515625" style="0" customWidth="1"/>
    <col min="11" max="11" width="14.7109375" style="0" customWidth="1"/>
    <col min="12" max="12" width="11.00390625" style="0" customWidth="1"/>
    <col min="13" max="13" width="15.421875" style="0" customWidth="1"/>
  </cols>
  <sheetData>
    <row r="1" spans="1:13" ht="15">
      <c r="A1" s="34" t="s">
        <v>205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25" t="s">
        <v>0</v>
      </c>
      <c r="B3" s="25"/>
      <c r="C3" s="18" t="s">
        <v>17</v>
      </c>
      <c r="D3" s="20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25" t="s">
        <v>1</v>
      </c>
      <c r="B4" s="25"/>
      <c r="C4" s="29" t="s">
        <v>204</v>
      </c>
      <c r="D4" s="30"/>
      <c r="E4" s="26"/>
      <c r="F4" s="26"/>
      <c r="G4" s="28"/>
      <c r="H4" s="28"/>
      <c r="I4" s="28"/>
      <c r="J4" s="2"/>
      <c r="K4" s="2"/>
      <c r="L4" s="5"/>
      <c r="M4" s="5"/>
    </row>
    <row r="5" spans="1:13" ht="15">
      <c r="A5" s="25" t="s">
        <v>2</v>
      </c>
      <c r="B5" s="25"/>
      <c r="C5" s="31">
        <v>6</v>
      </c>
      <c r="D5" s="26"/>
      <c r="E5" s="26"/>
      <c r="F5" s="26"/>
      <c r="G5" s="28"/>
      <c r="H5" s="28"/>
      <c r="I5" s="28"/>
      <c r="J5" s="2"/>
      <c r="K5" s="2"/>
      <c r="L5" s="5"/>
      <c r="M5" s="5"/>
    </row>
    <row r="6" spans="1:13" ht="15">
      <c r="A6" s="25" t="s">
        <v>18</v>
      </c>
      <c r="B6" s="25"/>
      <c r="C6" s="45">
        <v>43757</v>
      </c>
      <c r="D6" s="26"/>
      <c r="E6" s="26"/>
      <c r="F6" s="26"/>
      <c r="G6" s="28"/>
      <c r="H6" s="28"/>
      <c r="I6" s="28"/>
      <c r="J6" s="2"/>
      <c r="K6" s="2"/>
      <c r="L6" s="5"/>
      <c r="M6" s="6"/>
    </row>
    <row r="7" spans="1:13" ht="15">
      <c r="A7" s="9"/>
      <c r="B7" s="2"/>
      <c r="C7" s="26"/>
      <c r="D7" s="29" t="s">
        <v>16</v>
      </c>
      <c r="E7" s="32"/>
      <c r="F7" s="32"/>
      <c r="G7" s="32"/>
      <c r="H7" s="32"/>
      <c r="I7" s="30"/>
      <c r="J7" s="2"/>
      <c r="K7" s="18" t="s">
        <v>19</v>
      </c>
      <c r="L7" s="19"/>
      <c r="M7" s="20"/>
    </row>
    <row r="8" spans="1:13" ht="126">
      <c r="A8" s="8" t="s">
        <v>3</v>
      </c>
      <c r="B8" s="1" t="s">
        <v>4</v>
      </c>
      <c r="C8" s="33" t="s">
        <v>5</v>
      </c>
      <c r="D8" s="33" t="s">
        <v>6</v>
      </c>
      <c r="E8" s="33" t="s">
        <v>7</v>
      </c>
      <c r="F8" s="33" t="s">
        <v>8</v>
      </c>
      <c r="G8" s="33" t="s">
        <v>2</v>
      </c>
      <c r="H8" s="33" t="s">
        <v>9</v>
      </c>
      <c r="I8" s="33" t="s">
        <v>10</v>
      </c>
      <c r="J8" s="1" t="s">
        <v>11</v>
      </c>
      <c r="K8" s="1" t="s">
        <v>12</v>
      </c>
      <c r="L8" s="1" t="s">
        <v>13</v>
      </c>
      <c r="M8" s="1" t="s">
        <v>14</v>
      </c>
    </row>
    <row r="9" spans="1:13" s="7" customFormat="1" ht="33.75" customHeight="1">
      <c r="A9" s="12">
        <v>1</v>
      </c>
      <c r="B9" s="13" t="s">
        <v>20</v>
      </c>
      <c r="C9" s="11" t="str">
        <f>'4 класс'!$C$9</f>
        <v>МБОУ "Средняя общеобразовательная школа №28"</v>
      </c>
      <c r="D9" s="11" t="s">
        <v>163</v>
      </c>
      <c r="E9" s="11" t="s">
        <v>60</v>
      </c>
      <c r="F9" s="11" t="s">
        <v>164</v>
      </c>
      <c r="G9" s="12" t="s">
        <v>165</v>
      </c>
      <c r="H9" s="12">
        <v>32</v>
      </c>
      <c r="I9" s="12" t="s">
        <v>38</v>
      </c>
      <c r="J9" s="12">
        <v>42</v>
      </c>
      <c r="K9" s="13" t="s">
        <v>157</v>
      </c>
      <c r="L9" s="13" t="s">
        <v>158</v>
      </c>
      <c r="M9" s="13" t="s">
        <v>159</v>
      </c>
    </row>
    <row r="10" spans="1:13" ht="25.5">
      <c r="A10" s="12">
        <v>2</v>
      </c>
      <c r="B10" s="13" t="str">
        <f>$B$9</f>
        <v>Нижнекамский</v>
      </c>
      <c r="C10" s="11" t="str">
        <f>'4 класс'!$C$9</f>
        <v>МБОУ "Средняя общеобразовательная школа №28"</v>
      </c>
      <c r="D10" s="11" t="s">
        <v>140</v>
      </c>
      <c r="E10" s="11" t="s">
        <v>160</v>
      </c>
      <c r="F10" s="11" t="s">
        <v>161</v>
      </c>
      <c r="G10" s="12" t="s">
        <v>162</v>
      </c>
      <c r="H10" s="12">
        <v>31</v>
      </c>
      <c r="I10" s="12" t="s">
        <v>45</v>
      </c>
      <c r="J10" s="12">
        <v>42</v>
      </c>
      <c r="K10" s="13" t="s">
        <v>157</v>
      </c>
      <c r="L10" s="13" t="s">
        <v>158</v>
      </c>
      <c r="M10" s="13" t="s">
        <v>159</v>
      </c>
    </row>
    <row r="11" spans="1:13" ht="25.5">
      <c r="A11" s="12">
        <v>3</v>
      </c>
      <c r="B11" s="13" t="str">
        <f>$B$9</f>
        <v>Нижнекамский</v>
      </c>
      <c r="C11" s="11" t="str">
        <f>'4 класс'!$C$9</f>
        <v>МБОУ "Средняя общеобразовательная школа №28"</v>
      </c>
      <c r="D11" s="11" t="s">
        <v>166</v>
      </c>
      <c r="E11" s="11" t="s">
        <v>167</v>
      </c>
      <c r="F11" s="11" t="s">
        <v>168</v>
      </c>
      <c r="G11" s="12" t="s">
        <v>162</v>
      </c>
      <c r="H11" s="12">
        <v>30</v>
      </c>
      <c r="I11" s="12" t="s">
        <v>45</v>
      </c>
      <c r="J11" s="12">
        <v>42</v>
      </c>
      <c r="K11" s="13" t="s">
        <v>157</v>
      </c>
      <c r="L11" s="13" t="s">
        <v>158</v>
      </c>
      <c r="M11" s="13" t="s">
        <v>159</v>
      </c>
    </row>
    <row r="12" spans="1:13" ht="25.5">
      <c r="A12" s="12">
        <v>4</v>
      </c>
      <c r="B12" s="13" t="str">
        <f>$B$9</f>
        <v>Нижнекамский</v>
      </c>
      <c r="C12" s="11" t="str">
        <f>'4 класс'!$C$9</f>
        <v>МБОУ "Средняя общеобразовательная школа №28"</v>
      </c>
      <c r="D12" s="11" t="s">
        <v>169</v>
      </c>
      <c r="E12" s="11" t="s">
        <v>118</v>
      </c>
      <c r="F12" s="11" t="s">
        <v>55</v>
      </c>
      <c r="G12" s="12" t="s">
        <v>165</v>
      </c>
      <c r="H12" s="12">
        <v>28</v>
      </c>
      <c r="I12" s="12" t="s">
        <v>45</v>
      </c>
      <c r="J12" s="12">
        <v>42</v>
      </c>
      <c r="K12" s="13" t="s">
        <v>157</v>
      </c>
      <c r="L12" s="13" t="s">
        <v>158</v>
      </c>
      <c r="M12" s="13" t="s">
        <v>159</v>
      </c>
    </row>
    <row r="13" spans="1:13" ht="25.5">
      <c r="A13" s="12">
        <v>5</v>
      </c>
      <c r="B13" s="13" t="str">
        <f>$B$9</f>
        <v>Нижнекамский</v>
      </c>
      <c r="C13" s="11" t="str">
        <f>'4 класс'!$C$9</f>
        <v>МБОУ "Средняя общеобразовательная школа №28"</v>
      </c>
      <c r="D13" s="11" t="s">
        <v>131</v>
      </c>
      <c r="E13" s="11" t="s">
        <v>180</v>
      </c>
      <c r="F13" s="11" t="s">
        <v>181</v>
      </c>
      <c r="G13" s="12" t="s">
        <v>162</v>
      </c>
      <c r="H13" s="12">
        <v>27</v>
      </c>
      <c r="I13" s="12" t="s">
        <v>45</v>
      </c>
      <c r="J13" s="12">
        <v>42</v>
      </c>
      <c r="K13" s="13" t="s">
        <v>157</v>
      </c>
      <c r="L13" s="13" t="s">
        <v>158</v>
      </c>
      <c r="M13" s="13" t="s">
        <v>159</v>
      </c>
    </row>
    <row r="14" spans="1:13" ht="25.5">
      <c r="A14" s="12">
        <v>6</v>
      </c>
      <c r="B14" s="13" t="str">
        <f>$B$9</f>
        <v>Нижнекамский</v>
      </c>
      <c r="C14" s="11" t="str">
        <f>'4 класс'!$C$9</f>
        <v>МБОУ "Средняя общеобразовательная школа №28"</v>
      </c>
      <c r="D14" s="11" t="s">
        <v>170</v>
      </c>
      <c r="E14" s="11" t="s">
        <v>171</v>
      </c>
      <c r="F14" s="11" t="s">
        <v>172</v>
      </c>
      <c r="G14" s="12" t="s">
        <v>165</v>
      </c>
      <c r="H14" s="12">
        <v>27</v>
      </c>
      <c r="I14" s="12" t="s">
        <v>45</v>
      </c>
      <c r="J14" s="12">
        <v>42</v>
      </c>
      <c r="K14" s="13" t="s">
        <v>157</v>
      </c>
      <c r="L14" s="13" t="s">
        <v>158</v>
      </c>
      <c r="M14" s="13" t="s">
        <v>159</v>
      </c>
    </row>
    <row r="15" spans="1:13" ht="25.5">
      <c r="A15" s="12">
        <v>7</v>
      </c>
      <c r="B15" s="13" t="s">
        <v>20</v>
      </c>
      <c r="C15" s="11" t="str">
        <f>'4 класс'!$C$9</f>
        <v>МБОУ "Средняя общеобразовательная школа №28"</v>
      </c>
      <c r="D15" s="11" t="s">
        <v>173</v>
      </c>
      <c r="E15" s="11" t="s">
        <v>174</v>
      </c>
      <c r="F15" s="11" t="s">
        <v>98</v>
      </c>
      <c r="G15" s="12" t="s">
        <v>165</v>
      </c>
      <c r="H15" s="12">
        <v>24</v>
      </c>
      <c r="I15" s="12" t="s">
        <v>45</v>
      </c>
      <c r="J15" s="12">
        <v>42</v>
      </c>
      <c r="K15" s="13" t="s">
        <v>157</v>
      </c>
      <c r="L15" s="13" t="s">
        <v>158</v>
      </c>
      <c r="M15" s="13" t="s">
        <v>159</v>
      </c>
    </row>
    <row r="16" spans="1:13" ht="25.5">
      <c r="A16" s="12">
        <v>8</v>
      </c>
      <c r="B16" s="13" t="s">
        <v>20</v>
      </c>
      <c r="C16" s="11" t="str">
        <f>'4 класс'!$C$9</f>
        <v>МБОУ "Средняя общеобразовательная школа №28"</v>
      </c>
      <c r="D16" s="11" t="s">
        <v>175</v>
      </c>
      <c r="E16" s="11" t="s">
        <v>167</v>
      </c>
      <c r="F16" s="11" t="s">
        <v>176</v>
      </c>
      <c r="G16" s="12" t="s">
        <v>162</v>
      </c>
      <c r="H16" s="12">
        <v>18</v>
      </c>
      <c r="I16" s="12" t="s">
        <v>45</v>
      </c>
      <c r="J16" s="12">
        <v>42</v>
      </c>
      <c r="K16" s="13" t="s">
        <v>157</v>
      </c>
      <c r="L16" s="13" t="s">
        <v>158</v>
      </c>
      <c r="M16" s="13" t="s">
        <v>159</v>
      </c>
    </row>
    <row r="17" spans="1:13" ht="25.5">
      <c r="A17" s="12">
        <v>9</v>
      </c>
      <c r="B17" s="13" t="s">
        <v>20</v>
      </c>
      <c r="C17" s="11" t="str">
        <f>'4 класс'!$C$9</f>
        <v>МБОУ "Средняя общеобразовательная школа №28"</v>
      </c>
      <c r="D17" s="11" t="s">
        <v>177</v>
      </c>
      <c r="E17" s="11" t="s">
        <v>178</v>
      </c>
      <c r="F17" s="11" t="s">
        <v>179</v>
      </c>
      <c r="G17" s="12" t="s">
        <v>165</v>
      </c>
      <c r="H17" s="12">
        <v>6</v>
      </c>
      <c r="I17" s="12" t="s">
        <v>45</v>
      </c>
      <c r="J17" s="12">
        <v>42</v>
      </c>
      <c r="K17" s="13" t="s">
        <v>157</v>
      </c>
      <c r="L17" s="13" t="s">
        <v>158</v>
      </c>
      <c r="M17" s="13" t="s">
        <v>159</v>
      </c>
    </row>
    <row r="18" spans="1:13" ht="25.5">
      <c r="A18" s="12">
        <v>10</v>
      </c>
      <c r="B18" s="13" t="s">
        <v>20</v>
      </c>
      <c r="C18" s="11" t="str">
        <f>'4 класс'!$C$9</f>
        <v>МБОУ "Средняя общеобразовательная школа №28"</v>
      </c>
      <c r="D18" s="11" t="s">
        <v>182</v>
      </c>
      <c r="E18" s="11" t="s">
        <v>95</v>
      </c>
      <c r="F18" s="11" t="s">
        <v>183</v>
      </c>
      <c r="G18" s="12" t="s">
        <v>165</v>
      </c>
      <c r="H18" s="12">
        <v>4</v>
      </c>
      <c r="I18" s="12" t="s">
        <v>45</v>
      </c>
      <c r="J18" s="12">
        <v>42</v>
      </c>
      <c r="K18" s="13" t="s">
        <v>157</v>
      </c>
      <c r="L18" s="13" t="s">
        <v>158</v>
      </c>
      <c r="M18" s="13" t="s">
        <v>159</v>
      </c>
    </row>
    <row r="20" ht="15">
      <c r="C20" s="14" t="s">
        <v>23</v>
      </c>
    </row>
    <row r="21" ht="15">
      <c r="C21" s="14" t="s">
        <v>15</v>
      </c>
    </row>
  </sheetData>
  <sheetProtection/>
  <mergeCells count="9">
    <mergeCell ref="A6:B6"/>
    <mergeCell ref="D7:I7"/>
    <mergeCell ref="K7:M7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93" zoomScaleNormal="93" zoomScalePageLayoutView="0" workbookViewId="0" topLeftCell="A1">
      <selection activeCell="C6" sqref="C6"/>
    </sheetView>
  </sheetViews>
  <sheetFormatPr defaultColWidth="9.140625" defaultRowHeight="15"/>
  <cols>
    <col min="1" max="1" width="4.57421875" style="10" customWidth="1"/>
    <col min="2" max="2" width="15.7109375" style="0" customWidth="1"/>
    <col min="3" max="3" width="28.28125" style="0" customWidth="1"/>
    <col min="4" max="5" width="11.8515625" style="0" customWidth="1"/>
    <col min="6" max="6" width="14.140625" style="0" customWidth="1"/>
    <col min="7" max="8" width="7.00390625" style="10" customWidth="1"/>
    <col min="9" max="9" width="12.00390625" style="10" customWidth="1"/>
    <col min="10" max="10" width="8.8515625" style="0" customWidth="1"/>
    <col min="11" max="11" width="13.140625" style="0" customWidth="1"/>
    <col min="12" max="12" width="11.00390625" style="0" customWidth="1"/>
    <col min="13" max="13" width="15.421875" style="0" customWidth="1"/>
  </cols>
  <sheetData>
    <row r="1" spans="1:13" ht="15">
      <c r="A1" s="36" t="s">
        <v>205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>
      <c r="A2" s="28"/>
      <c r="B2" s="26"/>
      <c r="C2" s="26"/>
      <c r="D2" s="27"/>
      <c r="E2" s="26"/>
      <c r="F2" s="26"/>
      <c r="G2" s="28"/>
      <c r="H2" s="28"/>
      <c r="I2" s="28"/>
      <c r="J2" s="26"/>
      <c r="K2" s="26"/>
      <c r="L2" s="38"/>
      <c r="M2" s="38"/>
    </row>
    <row r="3" spans="1:13" ht="15">
      <c r="A3" s="39" t="s">
        <v>0</v>
      </c>
      <c r="B3" s="39"/>
      <c r="C3" s="29" t="s">
        <v>17</v>
      </c>
      <c r="D3" s="30"/>
      <c r="E3" s="26"/>
      <c r="F3" s="26"/>
      <c r="G3" s="28"/>
      <c r="H3" s="28"/>
      <c r="I3" s="28"/>
      <c r="J3" s="26"/>
      <c r="K3" s="26"/>
      <c r="L3" s="38"/>
      <c r="M3" s="38"/>
    </row>
    <row r="4" spans="1:13" ht="15">
      <c r="A4" s="39" t="s">
        <v>1</v>
      </c>
      <c r="B4" s="39"/>
      <c r="C4" s="29" t="str">
        <f>'4 класс'!$C$4</f>
        <v>Родной(татарский) язык для учащихся-татар школ с русским языком обучения</v>
      </c>
      <c r="D4" s="30"/>
      <c r="E4" s="26"/>
      <c r="F4" s="26"/>
      <c r="G4" s="28"/>
      <c r="H4" s="28"/>
      <c r="I4" s="28"/>
      <c r="J4" s="26"/>
      <c r="K4" s="26"/>
      <c r="L4" s="38"/>
      <c r="M4" s="38"/>
    </row>
    <row r="5" spans="1:13" ht="15">
      <c r="A5" s="39" t="s">
        <v>2</v>
      </c>
      <c r="B5" s="39"/>
      <c r="C5" s="31">
        <v>7</v>
      </c>
      <c r="D5" s="26"/>
      <c r="E5" s="26"/>
      <c r="F5" s="26"/>
      <c r="G5" s="28"/>
      <c r="H5" s="28"/>
      <c r="I5" s="28"/>
      <c r="J5" s="26"/>
      <c r="K5" s="26"/>
      <c r="L5" s="38"/>
      <c r="M5" s="38"/>
    </row>
    <row r="6" spans="1:13" ht="15">
      <c r="A6" s="39" t="s">
        <v>18</v>
      </c>
      <c r="B6" s="39"/>
      <c r="C6" s="45">
        <v>43757</v>
      </c>
      <c r="D6" s="26"/>
      <c r="E6" s="26"/>
      <c r="F6" s="26"/>
      <c r="G6" s="28"/>
      <c r="H6" s="28"/>
      <c r="I6" s="28"/>
      <c r="J6" s="26"/>
      <c r="K6" s="26"/>
      <c r="L6" s="38"/>
      <c r="M6" s="40"/>
    </row>
    <row r="7" spans="1:13" ht="15">
      <c r="A7" s="28"/>
      <c r="B7" s="26"/>
      <c r="C7" s="26"/>
      <c r="D7" s="29" t="s">
        <v>16</v>
      </c>
      <c r="E7" s="32"/>
      <c r="F7" s="32"/>
      <c r="G7" s="32"/>
      <c r="H7" s="32"/>
      <c r="I7" s="30"/>
      <c r="J7" s="26"/>
      <c r="K7" s="29" t="s">
        <v>19</v>
      </c>
      <c r="L7" s="32"/>
      <c r="M7" s="30"/>
    </row>
    <row r="8" spans="1:13" ht="126">
      <c r="A8" s="41" t="s">
        <v>3</v>
      </c>
      <c r="B8" s="33" t="s">
        <v>4</v>
      </c>
      <c r="C8" s="33" t="s">
        <v>5</v>
      </c>
      <c r="D8" s="33" t="s">
        <v>6</v>
      </c>
      <c r="E8" s="33" t="s">
        <v>7</v>
      </c>
      <c r="F8" s="33" t="s">
        <v>8</v>
      </c>
      <c r="G8" s="33" t="s">
        <v>2</v>
      </c>
      <c r="H8" s="33" t="s">
        <v>9</v>
      </c>
      <c r="I8" s="33" t="s">
        <v>10</v>
      </c>
      <c r="J8" s="33" t="s">
        <v>11</v>
      </c>
      <c r="K8" s="33" t="s">
        <v>12</v>
      </c>
      <c r="L8" s="33" t="s">
        <v>13</v>
      </c>
      <c r="M8" s="33" t="s">
        <v>14</v>
      </c>
    </row>
    <row r="9" spans="1:13" s="7" customFormat="1" ht="36.75" customHeight="1">
      <c r="A9" s="42">
        <v>1</v>
      </c>
      <c r="B9" s="43" t="s">
        <v>20</v>
      </c>
      <c r="C9" s="44" t="str">
        <f>'5 класс '!$C$9</f>
        <v>МБОУ "Средняя общеобразовательная школа №28"</v>
      </c>
      <c r="D9" s="44" t="s">
        <v>96</v>
      </c>
      <c r="E9" s="44" t="s">
        <v>97</v>
      </c>
      <c r="F9" s="44" t="s">
        <v>98</v>
      </c>
      <c r="G9" s="42" t="s">
        <v>84</v>
      </c>
      <c r="H9" s="42">
        <v>29</v>
      </c>
      <c r="I9" s="42" t="s">
        <v>38</v>
      </c>
      <c r="J9" s="42">
        <v>42</v>
      </c>
      <c r="K9" s="43" t="str">
        <f>'5 класс '!K10</f>
        <v>Фазылова  </v>
      </c>
      <c r="L9" s="43" t="str">
        <f>'5 класс '!L10</f>
        <v>Рания</v>
      </c>
      <c r="M9" s="43" t="str">
        <f>'5 класс '!M10</f>
        <v>Вазифовна</v>
      </c>
    </row>
    <row r="10" spans="1:13" ht="39.75" customHeight="1">
      <c r="A10" s="42">
        <v>2</v>
      </c>
      <c r="B10" s="43" t="str">
        <f aca="true" t="shared" si="0" ref="B10:B18">$B$9</f>
        <v>Нижнекамский</v>
      </c>
      <c r="C10" s="44" t="str">
        <f aca="true" t="shared" si="1" ref="C10:C18">$C$9</f>
        <v>МБОУ "Средняя общеобразовательная школа №28"</v>
      </c>
      <c r="D10" s="44" t="s">
        <v>99</v>
      </c>
      <c r="E10" s="44" t="s">
        <v>100</v>
      </c>
      <c r="F10" s="44" t="s">
        <v>101</v>
      </c>
      <c r="G10" s="42" t="s">
        <v>84</v>
      </c>
      <c r="H10" s="42">
        <v>26</v>
      </c>
      <c r="I10" s="42" t="s">
        <v>45</v>
      </c>
      <c r="J10" s="42">
        <f aca="true" t="shared" si="2" ref="J10:J18">$J$9</f>
        <v>42</v>
      </c>
      <c r="K10" s="43" t="str">
        <f aca="true" t="shared" si="3" ref="K10:K17">K9</f>
        <v>Фазылова  </v>
      </c>
      <c r="L10" s="43" t="str">
        <f aca="true" t="shared" si="4" ref="L10:L17">L9</f>
        <v>Рания</v>
      </c>
      <c r="M10" s="43" t="str">
        <f aca="true" t="shared" si="5" ref="M10:M17">M9</f>
        <v>Вазифовна</v>
      </c>
    </row>
    <row r="11" spans="1:13" ht="36.75" customHeight="1">
      <c r="A11" s="42">
        <v>3</v>
      </c>
      <c r="B11" s="43" t="str">
        <f t="shared" si="0"/>
        <v>Нижнекамский</v>
      </c>
      <c r="C11" s="44" t="str">
        <f t="shared" si="1"/>
        <v>МБОУ "Средняя общеобразовательная школа №28"</v>
      </c>
      <c r="D11" s="44" t="s">
        <v>102</v>
      </c>
      <c r="E11" s="44" t="s">
        <v>103</v>
      </c>
      <c r="F11" s="44" t="s">
        <v>104</v>
      </c>
      <c r="G11" s="42" t="s">
        <v>105</v>
      </c>
      <c r="H11" s="42">
        <v>24</v>
      </c>
      <c r="I11" s="42" t="s">
        <v>45</v>
      </c>
      <c r="J11" s="42">
        <f t="shared" si="2"/>
        <v>42</v>
      </c>
      <c r="K11" s="43" t="str">
        <f t="shared" si="3"/>
        <v>Фазылова  </v>
      </c>
      <c r="L11" s="43" t="str">
        <f t="shared" si="4"/>
        <v>Рания</v>
      </c>
      <c r="M11" s="43" t="str">
        <f t="shared" si="5"/>
        <v>Вазифовна</v>
      </c>
    </row>
    <row r="12" spans="1:13" ht="39.75" customHeight="1">
      <c r="A12" s="12">
        <v>4</v>
      </c>
      <c r="B12" s="13" t="str">
        <f t="shared" si="0"/>
        <v>Нижнекамский</v>
      </c>
      <c r="C12" s="11" t="str">
        <f t="shared" si="1"/>
        <v>МБОУ "Средняя общеобразовательная школа №28"</v>
      </c>
      <c r="D12" s="11" t="s">
        <v>106</v>
      </c>
      <c r="E12" s="11" t="s">
        <v>107</v>
      </c>
      <c r="F12" s="11" t="s">
        <v>50</v>
      </c>
      <c r="G12" s="12" t="s">
        <v>105</v>
      </c>
      <c r="H12" s="12">
        <v>16</v>
      </c>
      <c r="I12" s="12" t="str">
        <f aca="true" t="shared" si="6" ref="I12:I18">$I$11</f>
        <v>участник</v>
      </c>
      <c r="J12" s="12">
        <f t="shared" si="2"/>
        <v>42</v>
      </c>
      <c r="K12" s="13" t="str">
        <f t="shared" si="3"/>
        <v>Фазылова  </v>
      </c>
      <c r="L12" s="13" t="str">
        <f t="shared" si="4"/>
        <v>Рания</v>
      </c>
      <c r="M12" s="13" t="str">
        <f t="shared" si="5"/>
        <v>Вазифовна</v>
      </c>
    </row>
    <row r="13" spans="1:13" ht="39.75" customHeight="1">
      <c r="A13" s="12">
        <v>5</v>
      </c>
      <c r="B13" s="13" t="str">
        <f t="shared" si="0"/>
        <v>Нижнекамский</v>
      </c>
      <c r="C13" s="11" t="str">
        <f t="shared" si="1"/>
        <v>МБОУ "Средняя общеобразовательная школа №28"</v>
      </c>
      <c r="D13" s="11" t="s">
        <v>62</v>
      </c>
      <c r="E13" s="11" t="s">
        <v>82</v>
      </c>
      <c r="F13" s="11" t="s">
        <v>64</v>
      </c>
      <c r="G13" s="12" t="s">
        <v>105</v>
      </c>
      <c r="H13" s="12">
        <v>16</v>
      </c>
      <c r="I13" s="12" t="str">
        <f t="shared" si="6"/>
        <v>участник</v>
      </c>
      <c r="J13" s="12">
        <f t="shared" si="2"/>
        <v>42</v>
      </c>
      <c r="K13" s="13" t="str">
        <f t="shared" si="3"/>
        <v>Фазылова  </v>
      </c>
      <c r="L13" s="13" t="str">
        <f t="shared" si="4"/>
        <v>Рания</v>
      </c>
      <c r="M13" s="13" t="str">
        <f t="shared" si="5"/>
        <v>Вазифовна</v>
      </c>
    </row>
    <row r="14" spans="1:13" ht="36" customHeight="1">
      <c r="A14" s="12">
        <v>6</v>
      </c>
      <c r="B14" s="13" t="str">
        <f t="shared" si="0"/>
        <v>Нижнекамский</v>
      </c>
      <c r="C14" s="11" t="str">
        <f t="shared" si="1"/>
        <v>МБОУ "Средняя общеобразовательная школа №28"</v>
      </c>
      <c r="D14" s="11" t="s">
        <v>108</v>
      </c>
      <c r="E14" s="11" t="s">
        <v>109</v>
      </c>
      <c r="F14" s="11" t="s">
        <v>110</v>
      </c>
      <c r="G14" s="12" t="s">
        <v>84</v>
      </c>
      <c r="H14" s="12">
        <v>14</v>
      </c>
      <c r="I14" s="12" t="str">
        <f t="shared" si="6"/>
        <v>участник</v>
      </c>
      <c r="J14" s="12">
        <f t="shared" si="2"/>
        <v>42</v>
      </c>
      <c r="K14" s="13" t="str">
        <f t="shared" si="3"/>
        <v>Фазылова  </v>
      </c>
      <c r="L14" s="13" t="str">
        <f t="shared" si="4"/>
        <v>Рания</v>
      </c>
      <c r="M14" s="13" t="str">
        <f t="shared" si="5"/>
        <v>Вазифовна</v>
      </c>
    </row>
    <row r="15" spans="1:13" ht="36.75" customHeight="1">
      <c r="A15" s="12">
        <v>7</v>
      </c>
      <c r="B15" s="13" t="str">
        <f t="shared" si="0"/>
        <v>Нижнекамский</v>
      </c>
      <c r="C15" s="11" t="str">
        <f t="shared" si="1"/>
        <v>МБОУ "Средняя общеобразовательная школа №28"</v>
      </c>
      <c r="D15" s="17" t="s">
        <v>112</v>
      </c>
      <c r="E15" s="11" t="s">
        <v>113</v>
      </c>
      <c r="F15" s="11" t="s">
        <v>111</v>
      </c>
      <c r="G15" s="12" t="s">
        <v>84</v>
      </c>
      <c r="H15" s="12">
        <v>12</v>
      </c>
      <c r="I15" s="12" t="str">
        <f t="shared" si="6"/>
        <v>участник</v>
      </c>
      <c r="J15" s="12">
        <f t="shared" si="2"/>
        <v>42</v>
      </c>
      <c r="K15" s="13" t="str">
        <f t="shared" si="3"/>
        <v>Фазылова  </v>
      </c>
      <c r="L15" s="13" t="str">
        <f t="shared" si="4"/>
        <v>Рания</v>
      </c>
      <c r="M15" s="13" t="str">
        <f t="shared" si="5"/>
        <v>Вазифовна</v>
      </c>
    </row>
    <row r="16" spans="1:13" ht="36.75" customHeight="1">
      <c r="A16" s="12">
        <v>8</v>
      </c>
      <c r="B16" s="13" t="str">
        <f t="shared" si="0"/>
        <v>Нижнекамский</v>
      </c>
      <c r="C16" s="11" t="str">
        <f t="shared" si="1"/>
        <v>МБОУ "Средняя общеобразовательная школа №28"</v>
      </c>
      <c r="D16" s="17" t="s">
        <v>188</v>
      </c>
      <c r="E16" s="11" t="s">
        <v>189</v>
      </c>
      <c r="F16" s="11" t="s">
        <v>190</v>
      </c>
      <c r="G16" s="12" t="s">
        <v>105</v>
      </c>
      <c r="H16" s="12">
        <v>9</v>
      </c>
      <c r="I16" s="12" t="str">
        <f t="shared" si="6"/>
        <v>участник</v>
      </c>
      <c r="J16" s="12">
        <f t="shared" si="2"/>
        <v>42</v>
      </c>
      <c r="K16" s="13" t="str">
        <f t="shared" si="3"/>
        <v>Фазылова  </v>
      </c>
      <c r="L16" s="13" t="str">
        <f t="shared" si="4"/>
        <v>Рания</v>
      </c>
      <c r="M16" s="13" t="str">
        <f t="shared" si="5"/>
        <v>Вазифовна</v>
      </c>
    </row>
    <row r="17" spans="1:13" ht="36.75" customHeight="1">
      <c r="A17" s="12">
        <v>9</v>
      </c>
      <c r="B17" s="13" t="str">
        <f t="shared" si="0"/>
        <v>Нижнекамский</v>
      </c>
      <c r="C17" s="11" t="str">
        <f t="shared" si="1"/>
        <v>МБОУ "Средняя общеобразовательная школа №28"</v>
      </c>
      <c r="D17" s="17" t="s">
        <v>191</v>
      </c>
      <c r="E17" s="11" t="s">
        <v>192</v>
      </c>
      <c r="F17" s="11" t="s">
        <v>193</v>
      </c>
      <c r="G17" s="12" t="s">
        <v>105</v>
      </c>
      <c r="H17" s="12">
        <v>7</v>
      </c>
      <c r="I17" s="12" t="str">
        <f t="shared" si="6"/>
        <v>участник</v>
      </c>
      <c r="J17" s="12">
        <f t="shared" si="2"/>
        <v>42</v>
      </c>
      <c r="K17" s="13" t="str">
        <f t="shared" si="3"/>
        <v>Фазылова  </v>
      </c>
      <c r="L17" s="13" t="str">
        <f t="shared" si="4"/>
        <v>Рания</v>
      </c>
      <c r="M17" s="13" t="str">
        <f t="shared" si="5"/>
        <v>Вазифовна</v>
      </c>
    </row>
    <row r="18" spans="1:13" ht="38.25" customHeight="1">
      <c r="A18" s="12">
        <v>10</v>
      </c>
      <c r="B18" s="13" t="str">
        <f t="shared" si="0"/>
        <v>Нижнекамский</v>
      </c>
      <c r="C18" s="11" t="str">
        <f t="shared" si="1"/>
        <v>МБОУ "Средняя общеобразовательная школа №28"</v>
      </c>
      <c r="D18" s="11" t="s">
        <v>114</v>
      </c>
      <c r="E18" s="11" t="s">
        <v>115</v>
      </c>
      <c r="F18" s="11" t="s">
        <v>116</v>
      </c>
      <c r="G18" s="12" t="s">
        <v>84</v>
      </c>
      <c r="H18" s="12">
        <v>6</v>
      </c>
      <c r="I18" s="12" t="str">
        <f t="shared" si="6"/>
        <v>участник</v>
      </c>
      <c r="J18" s="12">
        <f t="shared" si="2"/>
        <v>42</v>
      </c>
      <c r="K18" s="13" t="str">
        <f>K15</f>
        <v>Фазылова  </v>
      </c>
      <c r="L18" s="13" t="str">
        <f>L15</f>
        <v>Рания</v>
      </c>
      <c r="M18" s="13" t="str">
        <f>M15</f>
        <v>Вазифовна</v>
      </c>
    </row>
  </sheetData>
  <sheetProtection/>
  <mergeCells count="9">
    <mergeCell ref="A6:B6"/>
    <mergeCell ref="D7:I7"/>
    <mergeCell ref="K7:M7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="112" zoomScaleNormal="112" zoomScalePageLayoutView="0" workbookViewId="0" topLeftCell="A1">
      <selection activeCell="C12" sqref="C12"/>
    </sheetView>
  </sheetViews>
  <sheetFormatPr defaultColWidth="9.140625" defaultRowHeight="15"/>
  <cols>
    <col min="1" max="1" width="4.57421875" style="10" customWidth="1"/>
    <col min="2" max="2" width="15.7109375" style="0" customWidth="1"/>
    <col min="3" max="3" width="28.28125" style="0" customWidth="1"/>
    <col min="4" max="5" width="11.8515625" style="0" customWidth="1"/>
    <col min="6" max="6" width="14.140625" style="0" customWidth="1"/>
    <col min="7" max="8" width="7.00390625" style="10" customWidth="1"/>
    <col min="9" max="9" width="12.00390625" style="10" customWidth="1"/>
    <col min="10" max="10" width="8.8515625" style="0" customWidth="1"/>
    <col min="11" max="11" width="13.140625" style="0" customWidth="1"/>
    <col min="12" max="12" width="11.00390625" style="0" customWidth="1"/>
    <col min="13" max="13" width="15.421875" style="0" customWidth="1"/>
  </cols>
  <sheetData>
    <row r="1" spans="1:13" ht="15">
      <c r="A1" s="36" t="s">
        <v>205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>
      <c r="A2" s="28"/>
      <c r="B2" s="26"/>
      <c r="C2" s="26"/>
      <c r="D2" s="27"/>
      <c r="E2" s="26"/>
      <c r="F2" s="26"/>
      <c r="G2" s="28"/>
      <c r="H2" s="28"/>
      <c r="I2" s="28"/>
      <c r="J2" s="26"/>
      <c r="K2" s="26"/>
      <c r="L2" s="38"/>
      <c r="M2" s="38"/>
    </row>
    <row r="3" spans="1:13" ht="15">
      <c r="A3" s="39" t="s">
        <v>0</v>
      </c>
      <c r="B3" s="39"/>
      <c r="C3" s="29" t="s">
        <v>17</v>
      </c>
      <c r="D3" s="30"/>
      <c r="E3" s="26"/>
      <c r="F3" s="26"/>
      <c r="G3" s="28"/>
      <c r="H3" s="28"/>
      <c r="I3" s="28"/>
      <c r="J3" s="26"/>
      <c r="K3" s="26"/>
      <c r="L3" s="38"/>
      <c r="M3" s="38"/>
    </row>
    <row r="4" spans="1:13" ht="15">
      <c r="A4" s="39" t="s">
        <v>1</v>
      </c>
      <c r="B4" s="39"/>
      <c r="C4" s="29" t="str">
        <f>'4 класс'!$C$4</f>
        <v>Родной(татарский) язык для учащихся-татар школ с русским языком обучения</v>
      </c>
      <c r="D4" s="30"/>
      <c r="E4" s="26"/>
      <c r="F4" s="26"/>
      <c r="G4" s="28"/>
      <c r="H4" s="28"/>
      <c r="I4" s="28"/>
      <c r="J4" s="26"/>
      <c r="K4" s="26"/>
      <c r="L4" s="38"/>
      <c r="M4" s="38"/>
    </row>
    <row r="5" spans="1:13" ht="15">
      <c r="A5" s="39" t="s">
        <v>2</v>
      </c>
      <c r="B5" s="39"/>
      <c r="C5" s="31">
        <v>8</v>
      </c>
      <c r="D5" s="26"/>
      <c r="E5" s="26"/>
      <c r="F5" s="26"/>
      <c r="G5" s="28"/>
      <c r="H5" s="28"/>
      <c r="I5" s="28"/>
      <c r="J5" s="26"/>
      <c r="K5" s="26"/>
      <c r="L5" s="38"/>
      <c r="M5" s="38"/>
    </row>
    <row r="6" spans="1:13" ht="15">
      <c r="A6" s="39" t="s">
        <v>18</v>
      </c>
      <c r="B6" s="39"/>
      <c r="C6" s="45">
        <v>43757</v>
      </c>
      <c r="D6" s="26"/>
      <c r="E6" s="26"/>
      <c r="F6" s="26"/>
      <c r="G6" s="28"/>
      <c r="H6" s="28"/>
      <c r="I6" s="28"/>
      <c r="J6" s="26"/>
      <c r="K6" s="26"/>
      <c r="L6" s="38"/>
      <c r="M6" s="40"/>
    </row>
    <row r="7" spans="1:13" ht="15">
      <c r="A7" s="28"/>
      <c r="B7" s="26"/>
      <c r="C7" s="26"/>
      <c r="D7" s="29" t="s">
        <v>16</v>
      </c>
      <c r="E7" s="32"/>
      <c r="F7" s="32"/>
      <c r="G7" s="32"/>
      <c r="H7" s="32"/>
      <c r="I7" s="30"/>
      <c r="J7" s="26"/>
      <c r="K7" s="29" t="s">
        <v>19</v>
      </c>
      <c r="L7" s="32"/>
      <c r="M7" s="30"/>
    </row>
    <row r="8" spans="1:13" ht="125.25">
      <c r="A8" s="41" t="s">
        <v>3</v>
      </c>
      <c r="B8" s="33" t="s">
        <v>4</v>
      </c>
      <c r="C8" s="33" t="s">
        <v>5</v>
      </c>
      <c r="D8" s="33" t="s">
        <v>6</v>
      </c>
      <c r="E8" s="33" t="s">
        <v>7</v>
      </c>
      <c r="F8" s="33" t="s">
        <v>8</v>
      </c>
      <c r="G8" s="33" t="s">
        <v>2</v>
      </c>
      <c r="H8" s="33" t="s">
        <v>9</v>
      </c>
      <c r="I8" s="33" t="s">
        <v>10</v>
      </c>
      <c r="J8" s="33" t="s">
        <v>11</v>
      </c>
      <c r="K8" s="33" t="s">
        <v>12</v>
      </c>
      <c r="L8" s="33" t="s">
        <v>13</v>
      </c>
      <c r="M8" s="33" t="s">
        <v>14</v>
      </c>
    </row>
    <row r="9" spans="1:13" s="7" customFormat="1" ht="41.25" customHeight="1">
      <c r="A9" s="12">
        <v>1</v>
      </c>
      <c r="B9" s="13" t="s">
        <v>20</v>
      </c>
      <c r="C9" s="11" t="str">
        <f>'5 класс '!$C$9</f>
        <v>МБОУ "Средняя общеобразовательная школа №28"</v>
      </c>
      <c r="D9" s="11" t="s">
        <v>117</v>
      </c>
      <c r="E9" s="11" t="s">
        <v>118</v>
      </c>
      <c r="F9" s="11" t="s">
        <v>119</v>
      </c>
      <c r="G9" s="12" t="s">
        <v>120</v>
      </c>
      <c r="H9" s="12">
        <v>32</v>
      </c>
      <c r="I9" s="12" t="s">
        <v>30</v>
      </c>
      <c r="J9" s="12">
        <v>42</v>
      </c>
      <c r="K9" s="13" t="str">
        <f>'5 класс '!K10</f>
        <v>Фазылова  </v>
      </c>
      <c r="L9" s="13" t="str">
        <f>'5 класс '!L10</f>
        <v>Рания</v>
      </c>
      <c r="M9" s="13" t="str">
        <f>'5 класс '!M10</f>
        <v>Вазифовна</v>
      </c>
    </row>
    <row r="10" spans="1:13" ht="44.25" customHeight="1">
      <c r="A10" s="12">
        <v>2</v>
      </c>
      <c r="B10" s="13" t="str">
        <f aca="true" t="shared" si="0" ref="B10:B18">$B$9</f>
        <v>Нижнекамский</v>
      </c>
      <c r="C10" s="11" t="str">
        <f aca="true" t="shared" si="1" ref="C10:C18">$C$9</f>
        <v>МБОУ "Средняя общеобразовательная школа №28"</v>
      </c>
      <c r="D10" s="11" t="s">
        <v>121</v>
      </c>
      <c r="E10" s="11" t="s">
        <v>118</v>
      </c>
      <c r="F10" s="11" t="s">
        <v>119</v>
      </c>
      <c r="G10" s="12" t="s">
        <v>120</v>
      </c>
      <c r="H10" s="12">
        <v>29</v>
      </c>
      <c r="I10" s="12" t="s">
        <v>38</v>
      </c>
      <c r="J10" s="12">
        <f aca="true" t="shared" si="2" ref="J10:J18">$J$9</f>
        <v>42</v>
      </c>
      <c r="K10" s="13" t="str">
        <f aca="true" t="shared" si="3" ref="K10:M15">K9</f>
        <v>Фазылова  </v>
      </c>
      <c r="L10" s="13" t="str">
        <f t="shared" si="3"/>
        <v>Рания</v>
      </c>
      <c r="M10" s="13" t="str">
        <f t="shared" si="3"/>
        <v>Вазифовна</v>
      </c>
    </row>
    <row r="11" spans="1:13" ht="39" customHeight="1">
      <c r="A11" s="12">
        <v>3</v>
      </c>
      <c r="B11" s="13" t="str">
        <f t="shared" si="0"/>
        <v>Нижнекамский</v>
      </c>
      <c r="C11" s="11" t="str">
        <f t="shared" si="1"/>
        <v>МБОУ "Средняя общеобразовательная школа №28"</v>
      </c>
      <c r="D11" s="11" t="s">
        <v>122</v>
      </c>
      <c r="E11" s="11" t="s">
        <v>57</v>
      </c>
      <c r="F11" s="11" t="s">
        <v>123</v>
      </c>
      <c r="G11" s="12" t="s">
        <v>124</v>
      </c>
      <c r="H11" s="12">
        <v>19</v>
      </c>
      <c r="I11" s="12" t="s">
        <v>45</v>
      </c>
      <c r="J11" s="12">
        <f t="shared" si="2"/>
        <v>42</v>
      </c>
      <c r="K11" s="13" t="str">
        <f t="shared" si="3"/>
        <v>Фазылова  </v>
      </c>
      <c r="L11" s="13" t="str">
        <f t="shared" si="3"/>
        <v>Рания</v>
      </c>
      <c r="M11" s="13" t="str">
        <f t="shared" si="3"/>
        <v>Вазифовна</v>
      </c>
    </row>
    <row r="12" spans="1:13" ht="38.25" customHeight="1">
      <c r="A12" s="12">
        <v>4</v>
      </c>
      <c r="B12" s="13" t="str">
        <f t="shared" si="0"/>
        <v>Нижнекамский</v>
      </c>
      <c r="C12" s="11" t="str">
        <f t="shared" si="1"/>
        <v>МБОУ "Средняя общеобразовательная школа №28"</v>
      </c>
      <c r="D12" s="11" t="s">
        <v>125</v>
      </c>
      <c r="E12" s="11" t="s">
        <v>126</v>
      </c>
      <c r="F12" s="11" t="s">
        <v>127</v>
      </c>
      <c r="G12" s="12" t="s">
        <v>124</v>
      </c>
      <c r="H12" s="12">
        <v>17</v>
      </c>
      <c r="I12" s="12" t="s">
        <v>45</v>
      </c>
      <c r="J12" s="12">
        <f t="shared" si="2"/>
        <v>42</v>
      </c>
      <c r="K12" s="13" t="str">
        <f t="shared" si="3"/>
        <v>Фазылова  </v>
      </c>
      <c r="L12" s="13" t="str">
        <f t="shared" si="3"/>
        <v>Рания</v>
      </c>
      <c r="M12" s="13" t="str">
        <f t="shared" si="3"/>
        <v>Вазифовна</v>
      </c>
    </row>
    <row r="13" spans="1:13" ht="39" customHeight="1">
      <c r="A13" s="12">
        <v>5</v>
      </c>
      <c r="B13" s="13" t="str">
        <f t="shared" si="0"/>
        <v>Нижнекамский</v>
      </c>
      <c r="C13" s="11" t="str">
        <f t="shared" si="1"/>
        <v>МБОУ "Средняя общеобразовательная школа №28"</v>
      </c>
      <c r="D13" s="11" t="s">
        <v>128</v>
      </c>
      <c r="E13" s="11" t="s">
        <v>129</v>
      </c>
      <c r="F13" s="11" t="s">
        <v>130</v>
      </c>
      <c r="G13" s="12" t="s">
        <v>120</v>
      </c>
      <c r="H13" s="12">
        <v>11</v>
      </c>
      <c r="I13" s="12" t="s">
        <v>45</v>
      </c>
      <c r="J13" s="12">
        <f t="shared" si="2"/>
        <v>42</v>
      </c>
      <c r="K13" s="13" t="str">
        <f t="shared" si="3"/>
        <v>Фазылова  </v>
      </c>
      <c r="L13" s="13" t="str">
        <f t="shared" si="3"/>
        <v>Рания</v>
      </c>
      <c r="M13" s="13" t="str">
        <f t="shared" si="3"/>
        <v>Вазифовна</v>
      </c>
    </row>
    <row r="14" spans="1:13" ht="38.25" customHeight="1">
      <c r="A14" s="12">
        <v>6</v>
      </c>
      <c r="B14" s="13" t="str">
        <f t="shared" si="0"/>
        <v>Нижнекамский</v>
      </c>
      <c r="C14" s="11" t="str">
        <f t="shared" si="1"/>
        <v>МБОУ "Средняя общеобразовательная школа №28"</v>
      </c>
      <c r="D14" s="11" t="s">
        <v>131</v>
      </c>
      <c r="E14" s="11" t="s">
        <v>132</v>
      </c>
      <c r="F14" s="11" t="s">
        <v>133</v>
      </c>
      <c r="G14" s="12" t="s">
        <v>124</v>
      </c>
      <c r="H14" s="12">
        <v>11</v>
      </c>
      <c r="I14" s="12" t="s">
        <v>45</v>
      </c>
      <c r="J14" s="12">
        <f t="shared" si="2"/>
        <v>42</v>
      </c>
      <c r="K14" s="13" t="str">
        <f t="shared" si="3"/>
        <v>Фазылова  </v>
      </c>
      <c r="L14" s="13" t="str">
        <f t="shared" si="3"/>
        <v>Рания</v>
      </c>
      <c r="M14" s="13" t="str">
        <f t="shared" si="3"/>
        <v>Вазифовна</v>
      </c>
    </row>
    <row r="15" spans="1:13" ht="41.25" customHeight="1">
      <c r="A15" s="12">
        <v>7</v>
      </c>
      <c r="B15" s="13" t="str">
        <f t="shared" si="0"/>
        <v>Нижнекамский</v>
      </c>
      <c r="C15" s="11" t="str">
        <f t="shared" si="1"/>
        <v>МБОУ "Средняя общеобразовательная школа №28"</v>
      </c>
      <c r="D15" s="11" t="s">
        <v>134</v>
      </c>
      <c r="E15" s="11" t="s">
        <v>27</v>
      </c>
      <c r="F15" s="11" t="s">
        <v>135</v>
      </c>
      <c r="G15" s="12" t="s">
        <v>124</v>
      </c>
      <c r="H15" s="12">
        <v>9</v>
      </c>
      <c r="I15" s="12" t="s">
        <v>45</v>
      </c>
      <c r="J15" s="12">
        <f t="shared" si="2"/>
        <v>42</v>
      </c>
      <c r="K15" s="13" t="str">
        <f t="shared" si="3"/>
        <v>Фазылова  </v>
      </c>
      <c r="L15" s="13" t="str">
        <f t="shared" si="3"/>
        <v>Рания</v>
      </c>
      <c r="M15" s="13" t="str">
        <f t="shared" si="3"/>
        <v>Вазифовна</v>
      </c>
    </row>
    <row r="16" spans="1:13" ht="41.25" customHeight="1">
      <c r="A16" s="12">
        <v>8</v>
      </c>
      <c r="B16" s="13" t="str">
        <f t="shared" si="0"/>
        <v>Нижнекамский</v>
      </c>
      <c r="C16" s="11" t="str">
        <f t="shared" si="1"/>
        <v>МБОУ "Средняя общеобразовательная школа №28"</v>
      </c>
      <c r="D16" s="11" t="s">
        <v>194</v>
      </c>
      <c r="E16" s="11" t="s">
        <v>195</v>
      </c>
      <c r="F16" s="11" t="s">
        <v>176</v>
      </c>
      <c r="G16" s="12" t="s">
        <v>120</v>
      </c>
      <c r="H16" s="12">
        <v>9</v>
      </c>
      <c r="I16" s="12" t="s">
        <v>45</v>
      </c>
      <c r="J16" s="12">
        <f t="shared" si="2"/>
        <v>42</v>
      </c>
      <c r="K16" s="13" t="str">
        <f aca="true" t="shared" si="4" ref="K16:M17">K15</f>
        <v>Фазылова  </v>
      </c>
      <c r="L16" s="13" t="str">
        <f t="shared" si="4"/>
        <v>Рания</v>
      </c>
      <c r="M16" s="13" t="str">
        <f t="shared" si="4"/>
        <v>Вазифовна</v>
      </c>
    </row>
    <row r="17" spans="1:13" ht="41.25" customHeight="1">
      <c r="A17" s="12">
        <v>9</v>
      </c>
      <c r="B17" s="13" t="str">
        <f t="shared" si="0"/>
        <v>Нижнекамский</v>
      </c>
      <c r="C17" s="11" t="str">
        <f t="shared" si="1"/>
        <v>МБОУ "Средняя общеобразовательная школа №28"</v>
      </c>
      <c r="D17" s="11" t="s">
        <v>196</v>
      </c>
      <c r="E17" s="11" t="s">
        <v>197</v>
      </c>
      <c r="F17" s="11" t="s">
        <v>98</v>
      </c>
      <c r="G17" s="12" t="s">
        <v>120</v>
      </c>
      <c r="H17" s="12">
        <v>9</v>
      </c>
      <c r="I17" s="12" t="s">
        <v>45</v>
      </c>
      <c r="J17" s="12">
        <f t="shared" si="2"/>
        <v>42</v>
      </c>
      <c r="K17" s="13" t="str">
        <f t="shared" si="4"/>
        <v>Фазылова  </v>
      </c>
      <c r="L17" s="13" t="str">
        <f t="shared" si="4"/>
        <v>Рания</v>
      </c>
      <c r="M17" s="13" t="str">
        <f t="shared" si="4"/>
        <v>Вазифовна</v>
      </c>
    </row>
    <row r="18" spans="1:13" ht="39.75" customHeight="1">
      <c r="A18" s="12">
        <v>10</v>
      </c>
      <c r="B18" s="13" t="str">
        <f t="shared" si="0"/>
        <v>Нижнекамский</v>
      </c>
      <c r="C18" s="11" t="str">
        <f t="shared" si="1"/>
        <v>МБОУ "Средняя общеобразовательная школа №28"</v>
      </c>
      <c r="D18" s="11" t="s">
        <v>136</v>
      </c>
      <c r="E18" s="11" t="s">
        <v>115</v>
      </c>
      <c r="F18" s="11" t="s">
        <v>137</v>
      </c>
      <c r="G18" s="12" t="s">
        <v>124</v>
      </c>
      <c r="H18" s="12">
        <v>9</v>
      </c>
      <c r="I18" s="12" t="s">
        <v>45</v>
      </c>
      <c r="J18" s="12">
        <f t="shared" si="2"/>
        <v>42</v>
      </c>
      <c r="K18" s="13" t="str">
        <f>K15</f>
        <v>Фазылова  </v>
      </c>
      <c r="L18" s="13" t="str">
        <f>L15</f>
        <v>Рания</v>
      </c>
      <c r="M18" s="13" t="str">
        <f>M15</f>
        <v>Вазифовна</v>
      </c>
    </row>
    <row r="20" ht="15">
      <c r="C20" s="14" t="s">
        <v>23</v>
      </c>
    </row>
    <row r="21" ht="15">
      <c r="C21" s="14" t="s">
        <v>15</v>
      </c>
    </row>
  </sheetData>
  <sheetProtection/>
  <mergeCells count="9">
    <mergeCell ref="A6:B6"/>
    <mergeCell ref="D7:I7"/>
    <mergeCell ref="K7:M7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="110" zoomScaleNormal="110" zoomScalePageLayoutView="0" workbookViewId="0" topLeftCell="A10">
      <selection activeCell="C6" sqref="C6"/>
    </sheetView>
  </sheetViews>
  <sheetFormatPr defaultColWidth="9.140625" defaultRowHeight="15"/>
  <cols>
    <col min="1" max="1" width="4.57421875" style="10" customWidth="1"/>
    <col min="2" max="2" width="15.7109375" style="0" customWidth="1"/>
    <col min="3" max="3" width="28.28125" style="0" customWidth="1"/>
    <col min="4" max="4" width="20.421875" style="0" customWidth="1"/>
    <col min="5" max="5" width="11.8515625" style="0" customWidth="1"/>
    <col min="6" max="6" width="14.7109375" style="0" customWidth="1"/>
    <col min="7" max="8" width="7.00390625" style="10" customWidth="1"/>
    <col min="9" max="9" width="12.00390625" style="10" customWidth="1"/>
    <col min="10" max="10" width="8.8515625" style="0" customWidth="1"/>
    <col min="11" max="11" width="13.140625" style="0" customWidth="1"/>
    <col min="12" max="12" width="11.00390625" style="0" customWidth="1"/>
    <col min="13" max="13" width="15.421875" style="0" customWidth="1"/>
  </cols>
  <sheetData>
    <row r="1" spans="1:13" ht="15">
      <c r="A1" s="36" t="s">
        <v>205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>
      <c r="A2" s="28"/>
      <c r="B2" s="26"/>
      <c r="C2" s="26"/>
      <c r="D2" s="27"/>
      <c r="E2" s="26"/>
      <c r="F2" s="26"/>
      <c r="G2" s="28"/>
      <c r="H2" s="28"/>
      <c r="I2" s="28"/>
      <c r="J2" s="26"/>
      <c r="K2" s="26"/>
      <c r="L2" s="38"/>
      <c r="M2" s="38"/>
    </row>
    <row r="3" spans="1:13" ht="15">
      <c r="A3" s="39" t="s">
        <v>0</v>
      </c>
      <c r="B3" s="39"/>
      <c r="C3" s="29" t="s">
        <v>17</v>
      </c>
      <c r="D3" s="30"/>
      <c r="E3" s="26"/>
      <c r="F3" s="26"/>
      <c r="G3" s="28"/>
      <c r="H3" s="28"/>
      <c r="I3" s="28"/>
      <c r="J3" s="26"/>
      <c r="K3" s="26"/>
      <c r="L3" s="38"/>
      <c r="M3" s="38"/>
    </row>
    <row r="4" spans="1:13" ht="15">
      <c r="A4" s="39" t="s">
        <v>1</v>
      </c>
      <c r="B4" s="39"/>
      <c r="C4" s="29" t="str">
        <f>'4 класс'!$C$4</f>
        <v>Родной(татарский) язык для учащихся-татар школ с русским языком обучения</v>
      </c>
      <c r="D4" s="30"/>
      <c r="E4" s="26"/>
      <c r="F4" s="26"/>
      <c r="G4" s="28"/>
      <c r="H4" s="28"/>
      <c r="I4" s="28"/>
      <c r="J4" s="26"/>
      <c r="K4" s="26"/>
      <c r="L4" s="38"/>
      <c r="M4" s="38"/>
    </row>
    <row r="5" spans="1:13" ht="15">
      <c r="A5" s="39" t="s">
        <v>2</v>
      </c>
      <c r="B5" s="39"/>
      <c r="C5" s="31">
        <v>9</v>
      </c>
      <c r="D5" s="26"/>
      <c r="E5" s="26"/>
      <c r="F5" s="26"/>
      <c r="G5" s="28"/>
      <c r="H5" s="28"/>
      <c r="I5" s="28"/>
      <c r="J5" s="26"/>
      <c r="K5" s="26"/>
      <c r="L5" s="38"/>
      <c r="M5" s="38"/>
    </row>
    <row r="6" spans="1:13" ht="15">
      <c r="A6" s="39" t="s">
        <v>18</v>
      </c>
      <c r="B6" s="39"/>
      <c r="C6" s="45">
        <v>43757</v>
      </c>
      <c r="D6" s="26"/>
      <c r="E6" s="26"/>
      <c r="F6" s="26"/>
      <c r="G6" s="28"/>
      <c r="H6" s="28"/>
      <c r="I6" s="28"/>
      <c r="J6" s="26"/>
      <c r="K6" s="26"/>
      <c r="L6" s="38"/>
      <c r="M6" s="40"/>
    </row>
    <row r="7" spans="1:13" ht="15">
      <c r="A7" s="28"/>
      <c r="B7" s="26"/>
      <c r="C7" s="26"/>
      <c r="D7" s="29" t="s">
        <v>16</v>
      </c>
      <c r="E7" s="32"/>
      <c r="F7" s="32"/>
      <c r="G7" s="32"/>
      <c r="H7" s="32"/>
      <c r="I7" s="30"/>
      <c r="J7" s="26"/>
      <c r="K7" s="29" t="s">
        <v>19</v>
      </c>
      <c r="L7" s="32"/>
      <c r="M7" s="30"/>
    </row>
    <row r="8" spans="1:13" ht="125.25">
      <c r="A8" s="41" t="s">
        <v>3</v>
      </c>
      <c r="B8" s="33" t="s">
        <v>4</v>
      </c>
      <c r="C8" s="33" t="s">
        <v>5</v>
      </c>
      <c r="D8" s="33" t="s">
        <v>6</v>
      </c>
      <c r="E8" s="33" t="s">
        <v>7</v>
      </c>
      <c r="F8" s="33" t="s">
        <v>8</v>
      </c>
      <c r="G8" s="33" t="s">
        <v>2</v>
      </c>
      <c r="H8" s="33" t="s">
        <v>9</v>
      </c>
      <c r="I8" s="33" t="s">
        <v>10</v>
      </c>
      <c r="J8" s="33" t="s">
        <v>11</v>
      </c>
      <c r="K8" s="33" t="s">
        <v>12</v>
      </c>
      <c r="L8" s="33" t="s">
        <v>13</v>
      </c>
      <c r="M8" s="33" t="s">
        <v>14</v>
      </c>
    </row>
    <row r="9" spans="1:13" ht="15">
      <c r="A9" s="4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s="7" customFormat="1" ht="39.75" customHeight="1">
      <c r="A10" s="42">
        <v>1</v>
      </c>
      <c r="B10" s="43" t="s">
        <v>20</v>
      </c>
      <c r="C10" s="44" t="str">
        <f>'8 класс'!$C$10</f>
        <v>МБОУ "Средняя общеобразовательная школа №28"</v>
      </c>
      <c r="D10" s="44" t="s">
        <v>138</v>
      </c>
      <c r="E10" s="44" t="s">
        <v>109</v>
      </c>
      <c r="F10" s="44" t="s">
        <v>36</v>
      </c>
      <c r="G10" s="42" t="s">
        <v>139</v>
      </c>
      <c r="H10" s="42">
        <v>34</v>
      </c>
      <c r="I10" s="42" t="s">
        <v>38</v>
      </c>
      <c r="J10" s="42">
        <v>44</v>
      </c>
      <c r="K10" s="43" t="str">
        <f>'8 класс'!K10</f>
        <v>Фазылова  </v>
      </c>
      <c r="L10" s="43" t="str">
        <f>'8 класс'!L10</f>
        <v>Рания</v>
      </c>
      <c r="M10" s="43" t="str">
        <f>'8 класс'!M10</f>
        <v>Вазифовна</v>
      </c>
    </row>
    <row r="11" spans="1:13" ht="37.5" customHeight="1">
      <c r="A11" s="42">
        <v>2</v>
      </c>
      <c r="B11" s="43" t="str">
        <f aca="true" t="shared" si="0" ref="B11:B19">$B$10</f>
        <v>Нижнекамский</v>
      </c>
      <c r="C11" s="44" t="str">
        <f>'8 класс'!$C$10</f>
        <v>МБОУ "Средняя общеобразовательная школа №28"</v>
      </c>
      <c r="D11" s="44" t="s">
        <v>140</v>
      </c>
      <c r="E11" s="44" t="s">
        <v>141</v>
      </c>
      <c r="F11" s="44" t="s">
        <v>142</v>
      </c>
      <c r="G11" s="42" t="s">
        <v>139</v>
      </c>
      <c r="H11" s="42">
        <v>30</v>
      </c>
      <c r="I11" s="42" t="s">
        <v>45</v>
      </c>
      <c r="J11" s="42">
        <f aca="true" t="shared" si="1" ref="J11:J19">$J$10</f>
        <v>44</v>
      </c>
      <c r="K11" s="43" t="str">
        <f>'8 класс'!K10</f>
        <v>Фазылова  </v>
      </c>
      <c r="L11" s="43" t="str">
        <f>'8 класс'!L10</f>
        <v>Рания</v>
      </c>
      <c r="M11" s="43" t="str">
        <f>'8 класс'!M10</f>
        <v>Вазифовна</v>
      </c>
    </row>
    <row r="12" spans="1:13" ht="41.25" customHeight="1">
      <c r="A12" s="42">
        <v>3</v>
      </c>
      <c r="B12" s="43" t="str">
        <f t="shared" si="0"/>
        <v>Нижнекамский</v>
      </c>
      <c r="C12" s="44" t="str">
        <f>'8 класс'!$C$10</f>
        <v>МБОУ "Средняя общеобразовательная школа №28"</v>
      </c>
      <c r="D12" s="44" t="s">
        <v>143</v>
      </c>
      <c r="E12" s="44" t="s">
        <v>60</v>
      </c>
      <c r="F12" s="44" t="s">
        <v>144</v>
      </c>
      <c r="G12" s="42" t="s">
        <v>145</v>
      </c>
      <c r="H12" s="42">
        <v>28</v>
      </c>
      <c r="I12" s="42" t="s">
        <v>45</v>
      </c>
      <c r="J12" s="42">
        <f t="shared" si="1"/>
        <v>44</v>
      </c>
      <c r="K12" s="43" t="str">
        <f>'8 класс'!K11</f>
        <v>Фазылова  </v>
      </c>
      <c r="L12" s="43" t="str">
        <f>'8 класс'!L11</f>
        <v>Рания</v>
      </c>
      <c r="M12" s="43" t="str">
        <f>'8 класс'!M11</f>
        <v>Вазифовна</v>
      </c>
    </row>
    <row r="13" spans="1:13" ht="39" customHeight="1">
      <c r="A13" s="42">
        <v>4</v>
      </c>
      <c r="B13" s="43" t="str">
        <f t="shared" si="0"/>
        <v>Нижнекамский</v>
      </c>
      <c r="C13" s="44" t="str">
        <f>'8 класс'!$C$10</f>
        <v>МБОУ "Средняя общеобразовательная школа №28"</v>
      </c>
      <c r="D13" s="44" t="s">
        <v>146</v>
      </c>
      <c r="E13" s="44" t="s">
        <v>147</v>
      </c>
      <c r="F13" s="44" t="s">
        <v>73</v>
      </c>
      <c r="G13" s="42" t="s">
        <v>139</v>
      </c>
      <c r="H13" s="42">
        <v>26</v>
      </c>
      <c r="I13" s="42" t="s">
        <v>45</v>
      </c>
      <c r="J13" s="42">
        <f t="shared" si="1"/>
        <v>44</v>
      </c>
      <c r="K13" s="43" t="str">
        <f>'8 класс'!K12</f>
        <v>Фазылова  </v>
      </c>
      <c r="L13" s="43" t="str">
        <f>'8 класс'!L12</f>
        <v>Рания</v>
      </c>
      <c r="M13" s="43" t="str">
        <f>'8 класс'!M12</f>
        <v>Вазифовна</v>
      </c>
    </row>
    <row r="14" spans="1:13" ht="43.5" customHeight="1">
      <c r="A14" s="12">
        <v>5</v>
      </c>
      <c r="B14" s="13" t="str">
        <f t="shared" si="0"/>
        <v>Нижнекамский</v>
      </c>
      <c r="C14" s="11" t="str">
        <f>'8 класс'!$C$10</f>
        <v>МБОУ "Средняя общеобразовательная школа №28"</v>
      </c>
      <c r="D14" s="11" t="s">
        <v>148</v>
      </c>
      <c r="E14" s="11" t="s">
        <v>149</v>
      </c>
      <c r="F14" s="11" t="s">
        <v>150</v>
      </c>
      <c r="G14" s="12" t="s">
        <v>139</v>
      </c>
      <c r="H14" s="12">
        <v>23</v>
      </c>
      <c r="I14" s="12" t="s">
        <v>45</v>
      </c>
      <c r="J14" s="12">
        <f t="shared" si="1"/>
        <v>44</v>
      </c>
      <c r="K14" s="13" t="str">
        <f>'8 класс'!K13</f>
        <v>Фазылова  </v>
      </c>
      <c r="L14" s="13" t="str">
        <f>'8 класс'!L13</f>
        <v>Рания</v>
      </c>
      <c r="M14" s="13" t="str">
        <f>'8 класс'!M13</f>
        <v>Вазифовна</v>
      </c>
    </row>
    <row r="15" spans="1:13" ht="39" customHeight="1">
      <c r="A15" s="12">
        <v>6</v>
      </c>
      <c r="B15" s="13" t="str">
        <f t="shared" si="0"/>
        <v>Нижнекамский</v>
      </c>
      <c r="C15" s="11" t="str">
        <f>'8 класс'!$C$10</f>
        <v>МБОУ "Средняя общеобразовательная школа №28"</v>
      </c>
      <c r="D15" s="11" t="s">
        <v>51</v>
      </c>
      <c r="E15" s="11" t="s">
        <v>88</v>
      </c>
      <c r="F15" s="11" t="s">
        <v>151</v>
      </c>
      <c r="G15" s="12" t="s">
        <v>145</v>
      </c>
      <c r="H15" s="12">
        <v>21</v>
      </c>
      <c r="I15" s="12" t="s">
        <v>45</v>
      </c>
      <c r="J15" s="12">
        <f t="shared" si="1"/>
        <v>44</v>
      </c>
      <c r="K15" s="13" t="str">
        <f>'8 класс'!K14</f>
        <v>Фазылова  </v>
      </c>
      <c r="L15" s="13" t="str">
        <f>'8 класс'!L14</f>
        <v>Рания</v>
      </c>
      <c r="M15" s="13" t="str">
        <f>'8 класс'!M14</f>
        <v>Вазифовна</v>
      </c>
    </row>
    <row r="16" spans="1:13" ht="43.5" customHeight="1">
      <c r="A16" s="12">
        <v>7</v>
      </c>
      <c r="B16" s="13" t="str">
        <f t="shared" si="0"/>
        <v>Нижнекамский</v>
      </c>
      <c r="C16" s="11" t="str">
        <f>'8 класс'!$C$10</f>
        <v>МБОУ "Средняя общеобразовательная школа №28"</v>
      </c>
      <c r="D16" s="11" t="s">
        <v>152</v>
      </c>
      <c r="E16" s="11" t="s">
        <v>72</v>
      </c>
      <c r="F16" s="11" t="s">
        <v>153</v>
      </c>
      <c r="G16" s="12" t="s">
        <v>139</v>
      </c>
      <c r="H16" s="12">
        <v>14</v>
      </c>
      <c r="I16" s="12" t="s">
        <v>45</v>
      </c>
      <c r="J16" s="12">
        <f t="shared" si="1"/>
        <v>44</v>
      </c>
      <c r="K16" s="13" t="str">
        <f>'8 класс'!K15</f>
        <v>Фазылова  </v>
      </c>
      <c r="L16" s="13" t="str">
        <f>'8 класс'!L15</f>
        <v>Рания</v>
      </c>
      <c r="M16" s="13" t="str">
        <f>'8 класс'!M15</f>
        <v>Вазифовна</v>
      </c>
    </row>
    <row r="17" spans="1:13" ht="43.5" customHeight="1">
      <c r="A17" s="12">
        <v>8</v>
      </c>
      <c r="B17" s="13" t="str">
        <f t="shared" si="0"/>
        <v>Нижнекамский</v>
      </c>
      <c r="C17" s="11" t="str">
        <f>'8 класс'!$C$10</f>
        <v>МБОУ "Средняя общеобразовательная школа №28"</v>
      </c>
      <c r="D17" s="11" t="s">
        <v>198</v>
      </c>
      <c r="E17" s="11" t="s">
        <v>199</v>
      </c>
      <c r="F17" s="11" t="s">
        <v>200</v>
      </c>
      <c r="G17" s="12" t="s">
        <v>139</v>
      </c>
      <c r="H17" s="12">
        <v>12</v>
      </c>
      <c r="I17" s="12" t="s">
        <v>45</v>
      </c>
      <c r="J17" s="12">
        <f t="shared" si="1"/>
        <v>44</v>
      </c>
      <c r="K17" s="13" t="str">
        <f>'8 класс'!K16</f>
        <v>Фазылова  </v>
      </c>
      <c r="L17" s="13" t="str">
        <f>'8 класс'!L16</f>
        <v>Рания</v>
      </c>
      <c r="M17" s="13" t="str">
        <f>'8 класс'!M16</f>
        <v>Вазифовна</v>
      </c>
    </row>
    <row r="18" spans="1:13" ht="43.5" customHeight="1">
      <c r="A18" s="12">
        <v>9</v>
      </c>
      <c r="B18" s="13" t="str">
        <f t="shared" si="0"/>
        <v>Нижнекамский</v>
      </c>
      <c r="C18" s="11" t="str">
        <f>'8 класс'!$C$10</f>
        <v>МБОУ "Средняя общеобразовательная школа №28"</v>
      </c>
      <c r="D18" s="11" t="s">
        <v>201</v>
      </c>
      <c r="E18" s="11" t="s">
        <v>202</v>
      </c>
      <c r="F18" s="11" t="s">
        <v>203</v>
      </c>
      <c r="G18" s="12" t="s">
        <v>139</v>
      </c>
      <c r="H18" s="12">
        <v>11</v>
      </c>
      <c r="I18" s="12" t="s">
        <v>45</v>
      </c>
      <c r="J18" s="12">
        <f t="shared" si="1"/>
        <v>44</v>
      </c>
      <c r="K18" s="13" t="str">
        <f>'8 класс'!K17</f>
        <v>Фазылова  </v>
      </c>
      <c r="L18" s="13" t="str">
        <f>'8 класс'!L17</f>
        <v>Рания</v>
      </c>
      <c r="M18" s="13" t="str">
        <f>'8 класс'!M17</f>
        <v>Вазифовна</v>
      </c>
    </row>
    <row r="19" spans="1:13" ht="41.25" customHeight="1">
      <c r="A19" s="12">
        <v>10</v>
      </c>
      <c r="B19" s="13" t="str">
        <f t="shared" si="0"/>
        <v>Нижнекамский</v>
      </c>
      <c r="C19" s="11" t="str">
        <f>'8 класс'!$C$10</f>
        <v>МБОУ "Средняя общеобразовательная школа №28"</v>
      </c>
      <c r="D19" s="11" t="s">
        <v>154</v>
      </c>
      <c r="E19" s="11" t="s">
        <v>155</v>
      </c>
      <c r="F19" s="11" t="s">
        <v>156</v>
      </c>
      <c r="G19" s="12" t="s">
        <v>145</v>
      </c>
      <c r="H19" s="12">
        <v>6</v>
      </c>
      <c r="I19" s="12" t="s">
        <v>45</v>
      </c>
      <c r="J19" s="12">
        <f t="shared" si="1"/>
        <v>44</v>
      </c>
      <c r="K19" s="13" t="str">
        <f>'8 класс'!K18</f>
        <v>Фазылова  </v>
      </c>
      <c r="L19" s="13" t="str">
        <f>'8 класс'!L18</f>
        <v>Рания</v>
      </c>
      <c r="M19" s="13" t="str">
        <f>'8 класс'!M18</f>
        <v>Вазифовна</v>
      </c>
    </row>
    <row r="21" ht="15">
      <c r="C21" s="14" t="s">
        <v>23</v>
      </c>
    </row>
    <row r="22" ht="15">
      <c r="C22" s="14" t="s">
        <v>15</v>
      </c>
    </row>
  </sheetData>
  <sheetProtection/>
  <mergeCells count="9">
    <mergeCell ref="A6:B6"/>
    <mergeCell ref="D7:I7"/>
    <mergeCell ref="K7:M7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10" customWidth="1"/>
    <col min="2" max="2" width="15.7109375" style="0" customWidth="1"/>
    <col min="3" max="3" width="28.28125" style="0" customWidth="1"/>
    <col min="4" max="5" width="11.8515625" style="0" customWidth="1"/>
    <col min="6" max="6" width="14.140625" style="0" customWidth="1"/>
    <col min="7" max="8" width="7.00390625" style="10" customWidth="1"/>
    <col min="9" max="9" width="12.00390625" style="10" customWidth="1"/>
    <col min="10" max="10" width="8.8515625" style="0" customWidth="1"/>
    <col min="11" max="11" width="13.140625" style="0" customWidth="1"/>
    <col min="12" max="12" width="11.00390625" style="0" customWidth="1"/>
    <col min="13" max="13" width="15.421875" style="0" customWidth="1"/>
  </cols>
  <sheetData>
    <row r="1" spans="1:13" ht="15">
      <c r="A1" s="21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25" t="s">
        <v>0</v>
      </c>
      <c r="B3" s="25"/>
      <c r="C3" s="18" t="s">
        <v>17</v>
      </c>
      <c r="D3" s="20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25" t="s">
        <v>1</v>
      </c>
      <c r="B4" s="25"/>
      <c r="C4" s="23" t="s">
        <v>21</v>
      </c>
      <c r="D4" s="24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25" t="s">
        <v>2</v>
      </c>
      <c r="B5" s="25"/>
      <c r="C5" s="3">
        <v>10</v>
      </c>
      <c r="D5" s="2"/>
      <c r="E5" s="2"/>
      <c r="F5" s="2"/>
      <c r="G5" s="9"/>
      <c r="H5" s="9"/>
      <c r="I5" s="9"/>
      <c r="J5" s="2"/>
      <c r="K5" s="2"/>
      <c r="L5" s="5"/>
      <c r="M5" s="5"/>
    </row>
    <row r="6" spans="1:13" ht="15">
      <c r="A6" s="25" t="s">
        <v>18</v>
      </c>
      <c r="B6" s="25"/>
      <c r="C6" s="15" t="s">
        <v>22</v>
      </c>
      <c r="D6" s="2"/>
      <c r="E6" s="2"/>
      <c r="F6" s="2"/>
      <c r="G6" s="9"/>
      <c r="H6" s="9"/>
      <c r="I6" s="9"/>
      <c r="J6" s="2"/>
      <c r="K6" s="2"/>
      <c r="L6" s="5"/>
      <c r="M6" s="6"/>
    </row>
    <row r="7" spans="1:13" ht="15">
      <c r="A7" s="9"/>
      <c r="B7" s="2"/>
      <c r="C7" s="2"/>
      <c r="D7" s="18" t="s">
        <v>16</v>
      </c>
      <c r="E7" s="19"/>
      <c r="F7" s="19"/>
      <c r="G7" s="19"/>
      <c r="H7" s="19"/>
      <c r="I7" s="20"/>
      <c r="J7" s="2"/>
      <c r="K7" s="18" t="s">
        <v>19</v>
      </c>
      <c r="L7" s="19"/>
      <c r="M7" s="20"/>
    </row>
    <row r="8" spans="1:13" ht="125.25">
      <c r="A8" s="8" t="s">
        <v>3</v>
      </c>
      <c r="B8" s="1" t="s">
        <v>4</v>
      </c>
      <c r="C8" s="16" t="s">
        <v>5</v>
      </c>
      <c r="D8" s="1" t="s">
        <v>6</v>
      </c>
      <c r="E8" s="1" t="s">
        <v>7</v>
      </c>
      <c r="F8" s="1" t="s">
        <v>8</v>
      </c>
      <c r="G8" s="1" t="s">
        <v>2</v>
      </c>
      <c r="H8" s="1" t="s">
        <v>9</v>
      </c>
      <c r="I8" s="1" t="s">
        <v>10</v>
      </c>
      <c r="J8" s="1" t="s">
        <v>11</v>
      </c>
      <c r="K8" s="1" t="s">
        <v>12</v>
      </c>
      <c r="L8" s="1" t="s">
        <v>13</v>
      </c>
      <c r="M8" s="1" t="s">
        <v>14</v>
      </c>
    </row>
    <row r="9" spans="1:13" s="7" customFormat="1" ht="13.5" customHeight="1">
      <c r="A9" s="12">
        <v>1</v>
      </c>
      <c r="B9" s="13" t="s">
        <v>20</v>
      </c>
      <c r="C9" s="11"/>
      <c r="D9" s="11"/>
      <c r="E9" s="11"/>
      <c r="F9" s="11"/>
      <c r="G9" s="12"/>
      <c r="H9" s="12"/>
      <c r="I9" s="12"/>
      <c r="J9" s="11"/>
      <c r="K9" s="13"/>
      <c r="L9" s="13"/>
      <c r="M9" s="13"/>
    </row>
    <row r="10" spans="1:13" ht="15">
      <c r="A10" s="12"/>
      <c r="B10" s="13"/>
      <c r="C10" s="11"/>
      <c r="D10" s="11"/>
      <c r="E10" s="11"/>
      <c r="F10" s="11"/>
      <c r="G10" s="12"/>
      <c r="H10" s="12"/>
      <c r="I10" s="12"/>
      <c r="J10" s="11"/>
      <c r="K10" s="13"/>
      <c r="L10" s="13"/>
      <c r="M10" s="13"/>
    </row>
    <row r="11" spans="1:13" ht="15">
      <c r="A11" s="12"/>
      <c r="B11" s="13"/>
      <c r="C11" s="11"/>
      <c r="D11" s="11"/>
      <c r="E11" s="11"/>
      <c r="F11" s="11"/>
      <c r="G11" s="12"/>
      <c r="H11" s="12"/>
      <c r="I11" s="12"/>
      <c r="J11" s="11"/>
      <c r="K11" s="13"/>
      <c r="L11" s="13"/>
      <c r="M11" s="13"/>
    </row>
    <row r="12" spans="1:13" ht="15">
      <c r="A12" s="12"/>
      <c r="B12" s="13"/>
      <c r="C12" s="11"/>
      <c r="D12" s="11"/>
      <c r="E12" s="11"/>
      <c r="F12" s="11"/>
      <c r="G12" s="12"/>
      <c r="H12" s="12"/>
      <c r="I12" s="12"/>
      <c r="J12" s="11"/>
      <c r="K12" s="13"/>
      <c r="L12" s="13"/>
      <c r="M12" s="13"/>
    </row>
    <row r="13" spans="1:13" ht="15">
      <c r="A13" s="12"/>
      <c r="B13" s="13"/>
      <c r="C13" s="11"/>
      <c r="D13" s="11"/>
      <c r="E13" s="11"/>
      <c r="F13" s="11"/>
      <c r="G13" s="12"/>
      <c r="H13" s="12"/>
      <c r="I13" s="12"/>
      <c r="J13" s="11"/>
      <c r="K13" s="13"/>
      <c r="L13" s="13"/>
      <c r="M13" s="13"/>
    </row>
    <row r="14" spans="1:13" ht="15">
      <c r="A14" s="12"/>
      <c r="B14" s="13"/>
      <c r="C14" s="11"/>
      <c r="D14" s="11"/>
      <c r="E14" s="11"/>
      <c r="F14" s="11"/>
      <c r="G14" s="12"/>
      <c r="H14" s="12"/>
      <c r="I14" s="12"/>
      <c r="J14" s="11"/>
      <c r="K14" s="13"/>
      <c r="L14" s="13"/>
      <c r="M14" s="13"/>
    </row>
    <row r="16" ht="15">
      <c r="C16" s="14" t="s">
        <v>23</v>
      </c>
    </row>
    <row r="17" ht="15">
      <c r="C17" s="14" t="s">
        <v>15</v>
      </c>
    </row>
  </sheetData>
  <sheetProtection/>
  <mergeCells count="9">
    <mergeCell ref="A6:B6"/>
    <mergeCell ref="D7:I7"/>
    <mergeCell ref="K7:M7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10" customWidth="1"/>
    <col min="2" max="2" width="15.7109375" style="0" customWidth="1"/>
    <col min="3" max="3" width="28.28125" style="0" customWidth="1"/>
    <col min="4" max="5" width="11.8515625" style="0" customWidth="1"/>
    <col min="6" max="6" width="14.140625" style="0" customWidth="1"/>
    <col min="7" max="8" width="7.00390625" style="10" customWidth="1"/>
    <col min="9" max="9" width="12.00390625" style="10" customWidth="1"/>
    <col min="10" max="10" width="8.8515625" style="0" customWidth="1"/>
    <col min="11" max="11" width="13.140625" style="0" customWidth="1"/>
    <col min="12" max="12" width="11.00390625" style="0" customWidth="1"/>
    <col min="13" max="13" width="15.421875" style="0" customWidth="1"/>
  </cols>
  <sheetData>
    <row r="1" spans="1:13" ht="15">
      <c r="A1" s="21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>
      <c r="A2" s="9"/>
      <c r="B2" s="2"/>
      <c r="C2" s="2"/>
      <c r="D2" s="4"/>
      <c r="E2" s="2"/>
      <c r="F2" s="2"/>
      <c r="G2" s="9"/>
      <c r="H2" s="9"/>
      <c r="I2" s="9"/>
      <c r="J2" s="2"/>
      <c r="K2" s="2"/>
      <c r="L2" s="5"/>
      <c r="M2" s="5"/>
    </row>
    <row r="3" spans="1:13" ht="15">
      <c r="A3" s="25" t="s">
        <v>0</v>
      </c>
      <c r="B3" s="25"/>
      <c r="C3" s="18" t="s">
        <v>17</v>
      </c>
      <c r="D3" s="20"/>
      <c r="E3" s="2"/>
      <c r="F3" s="2"/>
      <c r="G3" s="9"/>
      <c r="H3" s="9"/>
      <c r="I3" s="9"/>
      <c r="J3" s="2"/>
      <c r="K3" s="2"/>
      <c r="L3" s="5"/>
      <c r="M3" s="5"/>
    </row>
    <row r="4" spans="1:13" ht="15">
      <c r="A4" s="25" t="s">
        <v>1</v>
      </c>
      <c r="B4" s="25"/>
      <c r="C4" s="23" t="s">
        <v>21</v>
      </c>
      <c r="D4" s="24"/>
      <c r="E4" s="2"/>
      <c r="F4" s="2"/>
      <c r="G4" s="9"/>
      <c r="H4" s="9"/>
      <c r="I4" s="9"/>
      <c r="J4" s="2"/>
      <c r="K4" s="2"/>
      <c r="L4" s="5"/>
      <c r="M4" s="5"/>
    </row>
    <row r="5" spans="1:13" ht="15">
      <c r="A5" s="25" t="s">
        <v>2</v>
      </c>
      <c r="B5" s="25"/>
      <c r="C5" s="3">
        <v>11</v>
      </c>
      <c r="D5" s="2"/>
      <c r="E5" s="2"/>
      <c r="F5" s="2"/>
      <c r="G5" s="9"/>
      <c r="H5" s="9"/>
      <c r="I5" s="9"/>
      <c r="J5" s="2"/>
      <c r="K5" s="2"/>
      <c r="L5" s="5"/>
      <c r="M5" s="5"/>
    </row>
    <row r="6" spans="1:13" ht="15">
      <c r="A6" s="25" t="s">
        <v>18</v>
      </c>
      <c r="B6" s="25"/>
      <c r="C6" s="15" t="s">
        <v>22</v>
      </c>
      <c r="D6" s="2"/>
      <c r="E6" s="2"/>
      <c r="F6" s="2"/>
      <c r="G6" s="9"/>
      <c r="H6" s="9"/>
      <c r="I6" s="9"/>
      <c r="J6" s="2"/>
      <c r="K6" s="2"/>
      <c r="L6" s="5"/>
      <c r="M6" s="6"/>
    </row>
    <row r="7" spans="1:13" ht="15">
      <c r="A7" s="9"/>
      <c r="B7" s="2"/>
      <c r="C7" s="2"/>
      <c r="D7" s="18" t="s">
        <v>16</v>
      </c>
      <c r="E7" s="19"/>
      <c r="F7" s="19"/>
      <c r="G7" s="19"/>
      <c r="H7" s="19"/>
      <c r="I7" s="20"/>
      <c r="J7" s="2"/>
      <c r="K7" s="18" t="s">
        <v>19</v>
      </c>
      <c r="L7" s="19"/>
      <c r="M7" s="20"/>
    </row>
    <row r="8" spans="1:13" ht="125.25">
      <c r="A8" s="8" t="s">
        <v>3</v>
      </c>
      <c r="B8" s="1" t="s">
        <v>4</v>
      </c>
      <c r="C8" s="16" t="s">
        <v>5</v>
      </c>
      <c r="D8" s="1" t="s">
        <v>6</v>
      </c>
      <c r="E8" s="1" t="s">
        <v>7</v>
      </c>
      <c r="F8" s="1" t="s">
        <v>8</v>
      </c>
      <c r="G8" s="1" t="s">
        <v>2</v>
      </c>
      <c r="H8" s="1" t="s">
        <v>9</v>
      </c>
      <c r="I8" s="1" t="s">
        <v>10</v>
      </c>
      <c r="J8" s="1" t="s">
        <v>11</v>
      </c>
      <c r="K8" s="1" t="s">
        <v>12</v>
      </c>
      <c r="L8" s="1" t="s">
        <v>13</v>
      </c>
      <c r="M8" s="1" t="s">
        <v>14</v>
      </c>
    </row>
    <row r="9" spans="1:13" s="7" customFormat="1" ht="13.5" customHeight="1">
      <c r="A9" s="12">
        <v>1</v>
      </c>
      <c r="B9" s="13" t="s">
        <v>20</v>
      </c>
      <c r="C9" s="11"/>
      <c r="D9" s="11"/>
      <c r="E9" s="11"/>
      <c r="F9" s="11"/>
      <c r="G9" s="12"/>
      <c r="H9" s="12"/>
      <c r="I9" s="12"/>
      <c r="J9" s="11"/>
      <c r="K9" s="13"/>
      <c r="L9" s="13"/>
      <c r="M9" s="13"/>
    </row>
    <row r="10" spans="1:13" ht="15">
      <c r="A10" s="12"/>
      <c r="B10" s="13"/>
      <c r="C10" s="11"/>
      <c r="D10" s="11"/>
      <c r="E10" s="11"/>
      <c r="F10" s="11"/>
      <c r="G10" s="12"/>
      <c r="H10" s="12"/>
      <c r="I10" s="12"/>
      <c r="J10" s="11"/>
      <c r="K10" s="13"/>
      <c r="L10" s="13"/>
      <c r="M10" s="13"/>
    </row>
    <row r="11" spans="1:13" ht="15">
      <c r="A11" s="12"/>
      <c r="B11" s="13"/>
      <c r="C11" s="11"/>
      <c r="D11" s="11"/>
      <c r="E11" s="11"/>
      <c r="F11" s="11"/>
      <c r="G11" s="12"/>
      <c r="H11" s="12"/>
      <c r="I11" s="12"/>
      <c r="J11" s="11"/>
      <c r="K11" s="13"/>
      <c r="L11" s="13"/>
      <c r="M11" s="13"/>
    </row>
    <row r="12" spans="1:13" ht="15">
      <c r="A12" s="12"/>
      <c r="B12" s="13"/>
      <c r="C12" s="11"/>
      <c r="D12" s="11"/>
      <c r="E12" s="11"/>
      <c r="F12" s="11"/>
      <c r="G12" s="12"/>
      <c r="H12" s="12"/>
      <c r="I12" s="12"/>
      <c r="J12" s="11"/>
      <c r="K12" s="13"/>
      <c r="L12" s="13"/>
      <c r="M12" s="13"/>
    </row>
    <row r="13" spans="1:13" ht="15">
      <c r="A13" s="12"/>
      <c r="B13" s="13"/>
      <c r="C13" s="11"/>
      <c r="D13" s="11"/>
      <c r="E13" s="11"/>
      <c r="F13" s="11"/>
      <c r="G13" s="12"/>
      <c r="H13" s="12"/>
      <c r="I13" s="12"/>
      <c r="J13" s="11"/>
      <c r="K13" s="13"/>
      <c r="L13" s="13"/>
      <c r="M13" s="13"/>
    </row>
    <row r="14" spans="1:13" ht="15">
      <c r="A14" s="12"/>
      <c r="B14" s="13"/>
      <c r="C14" s="11"/>
      <c r="D14" s="11"/>
      <c r="E14" s="11"/>
      <c r="F14" s="11"/>
      <c r="G14" s="12"/>
      <c r="H14" s="12"/>
      <c r="I14" s="12"/>
      <c r="J14" s="11"/>
      <c r="K14" s="13"/>
      <c r="L14" s="13"/>
      <c r="M14" s="13"/>
    </row>
    <row r="16" ht="15">
      <c r="C16" s="14" t="s">
        <v>23</v>
      </c>
    </row>
    <row r="17" ht="15">
      <c r="C17" s="14" t="s">
        <v>15</v>
      </c>
    </row>
  </sheetData>
  <sheetProtection/>
  <mergeCells count="9">
    <mergeCell ref="A6:B6"/>
    <mergeCell ref="D7:I7"/>
    <mergeCell ref="K7:M7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Noutbook</cp:lastModifiedBy>
  <cp:lastPrinted>2014-11-20T10:43:13Z</cp:lastPrinted>
  <dcterms:created xsi:type="dcterms:W3CDTF">2014-11-20T09:37:44Z</dcterms:created>
  <dcterms:modified xsi:type="dcterms:W3CDTF">2019-10-25T16:45:42Z</dcterms:modified>
  <cp:category/>
  <cp:version/>
  <cp:contentType/>
  <cp:contentStatus/>
</cp:coreProperties>
</file>